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HAPE\188\Excel\"/>
    </mc:Choice>
  </mc:AlternateContent>
  <bookViews>
    <workbookView xWindow="0" yWindow="0" windowWidth="19200" windowHeight="13440" firstSheet="6" activeTab="7"/>
  </bookViews>
  <sheets>
    <sheet name="Annexure_to_MGT-9" sheetId="12" r:id="rId1"/>
    <sheet name="MGT9_Tran" sheetId="11" r:id="rId2"/>
    <sheet name="A1A_PROM_IND_Huf" sheetId="10" r:id="rId3"/>
    <sheet name="A1D_PROM_IND_Bodies_Corp" sheetId="9" r:id="rId4"/>
    <sheet name="B2A1_NON_INSTITUTION_Indian" sheetId="8" r:id="rId5"/>
    <sheet name="B2C_NON_INSTITUTION_HUF" sheetId="7" r:id="rId6"/>
    <sheet name="B2D_NON_INSTITUTION_NRI" sheetId="6" r:id="rId7"/>
    <sheet name="B2K_NON_INSTITUTION_Others" sheetId="5" r:id="rId8"/>
    <sheet name="Sheet2" sheetId="2" r:id="rId9"/>
    <sheet name="Sheet4" sheetId="4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9" i="12" l="1"/>
  <c r="O58" i="12"/>
  <c r="O57" i="12"/>
  <c r="O56" i="12"/>
  <c r="O54" i="12"/>
  <c r="O53" i="12"/>
  <c r="O52" i="12"/>
  <c r="O51" i="12"/>
  <c r="O50" i="12"/>
  <c r="O49" i="12"/>
  <c r="O48" i="12"/>
  <c r="O47" i="12"/>
  <c r="O46" i="12"/>
  <c r="O45" i="12"/>
  <c r="O44" i="12"/>
  <c r="O43" i="12"/>
  <c r="O42" i="12"/>
  <c r="O40" i="12"/>
  <c r="O39" i="12"/>
  <c r="O36" i="12"/>
  <c r="O35" i="12"/>
  <c r="O34" i="12"/>
  <c r="O33" i="12"/>
  <c r="O32" i="12"/>
  <c r="O31" i="12"/>
  <c r="O30" i="12"/>
  <c r="O29" i="12"/>
  <c r="O28" i="12"/>
  <c r="O27" i="12"/>
  <c r="O26" i="12"/>
  <c r="O25" i="12"/>
  <c r="O22" i="12"/>
  <c r="O21" i="12"/>
  <c r="O20" i="12"/>
  <c r="O19" i="12"/>
  <c r="O18" i="12"/>
  <c r="O17" i="12"/>
  <c r="O16" i="12"/>
  <c r="O14" i="12"/>
  <c r="O13" i="12"/>
  <c r="O12" i="12"/>
  <c r="O11" i="12"/>
  <c r="O10" i="12"/>
  <c r="O9" i="12"/>
  <c r="O8" i="12"/>
</calcChain>
</file>

<file path=xl/sharedStrings.xml><?xml version="1.0" encoding="utf-8"?>
<sst xmlns="http://schemas.openxmlformats.org/spreadsheetml/2006/main" count="960" uniqueCount="468">
  <si>
    <t xml:space="preserve">KRISHNA VENTURES LIMITED (188 ) </t>
  </si>
  <si>
    <t>ANNEXURE TO DIRECTORS' REPORT</t>
  </si>
  <si>
    <t>Category of Shareholders</t>
  </si>
  <si>
    <t>Shares Held at the Begining of  the Year 31/03/2024</t>
  </si>
  <si>
    <t>Shares Held at the Begining of  the Year 31/03/2025</t>
  </si>
  <si>
    <t>Demat</t>
  </si>
  <si>
    <t>Physical</t>
  </si>
  <si>
    <t>Fully Paidup</t>
  </si>
  <si>
    <t>Partly Paidup</t>
  </si>
  <si>
    <t>Total</t>
  </si>
  <si>
    <t>% of Total Shares</t>
  </si>
  <si>
    <t>% Change During Year</t>
  </si>
  <si>
    <t>A</t>
  </si>
  <si>
    <t>Promoters</t>
  </si>
  <si>
    <t>Indian</t>
  </si>
  <si>
    <t>a)</t>
  </si>
  <si>
    <t>Individual Huf</t>
  </si>
  <si>
    <t>b)</t>
  </si>
  <si>
    <t>Central Govt</t>
  </si>
  <si>
    <t>c)</t>
  </si>
  <si>
    <t>State Government</t>
  </si>
  <si>
    <t>d)</t>
  </si>
  <si>
    <t>Bodies Corporate</t>
  </si>
  <si>
    <t>e)</t>
  </si>
  <si>
    <t>Banks/FI</t>
  </si>
  <si>
    <t>f)</t>
  </si>
  <si>
    <t>Any Other</t>
  </si>
  <si>
    <t>Sub-Total (A)(1)</t>
  </si>
  <si>
    <t>Foreign</t>
  </si>
  <si>
    <t>NRI Individuals</t>
  </si>
  <si>
    <t>Other Individuals</t>
  </si>
  <si>
    <t>Banks /FI</t>
  </si>
  <si>
    <t>Sub-Total (A)(2)</t>
  </si>
  <si>
    <t>Total Shareholding of Promoters(A)</t>
  </si>
  <si>
    <t>B</t>
  </si>
  <si>
    <t>Public Shareholding</t>
  </si>
  <si>
    <t>Institutions</t>
  </si>
  <si>
    <t>Mutual Funds</t>
  </si>
  <si>
    <t>Central Government</t>
  </si>
  <si>
    <t>Venture Capital Fund</t>
  </si>
  <si>
    <t>Insurance Companies</t>
  </si>
  <si>
    <t>g)</t>
  </si>
  <si>
    <t>FIIs</t>
  </si>
  <si>
    <t>h)</t>
  </si>
  <si>
    <t>Foreign Venture Capital Fund</t>
  </si>
  <si>
    <t>i)</t>
  </si>
  <si>
    <t>Foreign Portfolio Investor</t>
  </si>
  <si>
    <t>j)</t>
  </si>
  <si>
    <t>Alternate Investment Fund(s)</t>
  </si>
  <si>
    <t>k)</t>
  </si>
  <si>
    <t>Sub-Total (B)(1)</t>
  </si>
  <si>
    <t>Non-Institutions</t>
  </si>
  <si>
    <t>1)</t>
  </si>
  <si>
    <t>2)</t>
  </si>
  <si>
    <t>Overseas</t>
  </si>
  <si>
    <t>Individuals</t>
  </si>
  <si>
    <t>Individual shares holders having nominal share capital upto Rs. 1,00,000</t>
  </si>
  <si>
    <t>Individual shares holders having nominal share capital Excess of Rs. 1,00,000</t>
  </si>
  <si>
    <t>HUF</t>
  </si>
  <si>
    <t>Non Resident Indian</t>
  </si>
  <si>
    <t>NBFC Registered with RBI</t>
  </si>
  <si>
    <t>Foeign National</t>
  </si>
  <si>
    <t>Clearing Members</t>
  </si>
  <si>
    <t>Trust</t>
  </si>
  <si>
    <t>I)</t>
  </si>
  <si>
    <t>Foreign Corporate Bodies</t>
  </si>
  <si>
    <t>Investor Education and Protection Fund</t>
  </si>
  <si>
    <t>Others</t>
  </si>
  <si>
    <t>Sub-Total (B)(2)</t>
  </si>
  <si>
    <t>Total Public Shareholding (B)</t>
  </si>
  <si>
    <t>C</t>
  </si>
  <si>
    <t>Non-Promoter Non-Public Shareholding</t>
  </si>
  <si>
    <t>Shares Held By Custodian for GDRs &amp; ADRs</t>
  </si>
  <si>
    <t>Employee Benefit Trust (under SEBI(Share based Employee Benefit) Regulations 2014)</t>
  </si>
  <si>
    <t>Total Non-Promoter Non-Public Shareholding (C)</t>
  </si>
  <si>
    <t xml:space="preserve"> </t>
  </si>
  <si>
    <t xml:space="preserve">Grand Total </t>
  </si>
  <si>
    <t xml:space="preserve">(188 ) KRISHNA VENTURES LIMITED                                    </t>
  </si>
  <si>
    <t>Shareholding As on 31/03/2024</t>
  </si>
  <si>
    <t>Cummulative Shareholding Holding</t>
  </si>
  <si>
    <t>Sr.No</t>
  </si>
  <si>
    <t>Name of Shareholder</t>
  </si>
  <si>
    <t>No of Shares Held</t>
  </si>
  <si>
    <t>% To the Total Shares</t>
  </si>
  <si>
    <t>Transaction Date</t>
  </si>
  <si>
    <t xml:space="preserve">Increase /Decrease </t>
  </si>
  <si>
    <t>Reason</t>
  </si>
  <si>
    <t>as on 31/03/2025</t>
  </si>
  <si>
    <t>% of Total Shares of the Company</t>
  </si>
  <si>
    <t>Pan of Shareholder</t>
  </si>
  <si>
    <t>Folio No.</t>
  </si>
  <si>
    <t>Promoters and Promoter Group</t>
  </si>
  <si>
    <t>NEERAJ GUPTA</t>
  </si>
  <si>
    <t xml:space="preserve">AFOPG5298R                    </t>
  </si>
  <si>
    <t>IN30046810113641</t>
  </si>
  <si>
    <t>Balance</t>
  </si>
  <si>
    <t>ASHVA ENERGY PRIVATE LIMITED</t>
  </si>
  <si>
    <t xml:space="preserve">AANCA5227F                    </t>
  </si>
  <si>
    <t>IN30160412826055</t>
  </si>
  <si>
    <t>FRESHPLATE AGRO FOODS PRIVATE LIMITED</t>
  </si>
  <si>
    <t xml:space="preserve">AADCF3614M                    </t>
  </si>
  <si>
    <t>IN30160412826670</t>
  </si>
  <si>
    <t xml:space="preserve">Sale </t>
  </si>
  <si>
    <t>GAURAV JINDAL</t>
  </si>
  <si>
    <t xml:space="preserve">AHAPJ2335A                    </t>
  </si>
  <si>
    <t>1208870048648977</t>
  </si>
  <si>
    <t>RAJESH S PANDEY</t>
  </si>
  <si>
    <t xml:space="preserve">AZRPP2980N                    </t>
  </si>
  <si>
    <t>1203450000687439</t>
  </si>
  <si>
    <t>RATANLAL MURLIDHAR DALMIA</t>
  </si>
  <si>
    <t xml:space="preserve">AACPD8641G                    </t>
  </si>
  <si>
    <t>1206440000000571</t>
  </si>
  <si>
    <t>HIMMAT VINODCHANDRA BHATT</t>
  </si>
  <si>
    <t xml:space="preserve">AGAPB6742Q                    </t>
  </si>
  <si>
    <t>1201750000409082</t>
  </si>
  <si>
    <t>ASHOK KUMAR GUPTA</t>
  </si>
  <si>
    <t xml:space="preserve">ACRPG4766C                    </t>
  </si>
  <si>
    <t>IN30236510904586</t>
  </si>
  <si>
    <t>Purchase</t>
  </si>
  <si>
    <t>BOSCO ARMANDO MENEZES</t>
  </si>
  <si>
    <t xml:space="preserve">ABDPM9265H                    </t>
  </si>
  <si>
    <t>IN30047640232043</t>
  </si>
  <si>
    <t>ASHOK KUMAR GUPTA HUF</t>
  </si>
  <si>
    <t xml:space="preserve">AAJHA5424M                    </t>
  </si>
  <si>
    <t>IN30236510940587</t>
  </si>
  <si>
    <t>SHAUNAK JAGDISH SHAH</t>
  </si>
  <si>
    <t xml:space="preserve">AAQPS1939J                    </t>
  </si>
  <si>
    <t>IN30429513085762</t>
  </si>
  <si>
    <t>ABHINANDAN GUPTA</t>
  </si>
  <si>
    <t xml:space="preserve">BGYPG8592E                    </t>
  </si>
  <si>
    <t>1208160115577259</t>
  </si>
  <si>
    <t>MANSI SHARE &amp; STOCK ADVISORS PRIVATE LIMITED</t>
  </si>
  <si>
    <t xml:space="preserve">AADCM6645D                    </t>
  </si>
  <si>
    <t>1205970000003104</t>
  </si>
  <si>
    <t>KALPANA GOYAL</t>
  </si>
  <si>
    <t xml:space="preserve">ABOPG0619G                    </t>
  </si>
  <si>
    <t>1202060001312016</t>
  </si>
  <si>
    <t>ABHISHEK GUPTA</t>
  </si>
  <si>
    <t xml:space="preserve">AOXPG9421J                    </t>
  </si>
  <si>
    <t>IN30236510923086</t>
  </si>
  <si>
    <t>KARTHIKA KIZHAKKAYIL MANOHARAN</t>
  </si>
  <si>
    <t xml:space="preserve">FKKPK7811N                    </t>
  </si>
  <si>
    <t>1208160098867023</t>
  </si>
  <si>
    <t>Sale</t>
  </si>
  <si>
    <t>KALPANA WILLIAM DSOUZA</t>
  </si>
  <si>
    <t xml:space="preserve">DDBPD5824E                    </t>
  </si>
  <si>
    <t>1201120000505196</t>
  </si>
  <si>
    <t>EMILY BOSCO MENEZES</t>
  </si>
  <si>
    <t xml:space="preserve">AFXPM9689P                    </t>
  </si>
  <si>
    <t>IN30115121928626</t>
  </si>
  <si>
    <t>RAJESH JOSEPH</t>
  </si>
  <si>
    <t xml:space="preserve">AFQPJ5213H                    </t>
  </si>
  <si>
    <t>IN30023910569050</t>
  </si>
  <si>
    <t>JAMSON SECURITIES PVT LTD</t>
  </si>
  <si>
    <t xml:space="preserve">AAACJ3726F                    </t>
  </si>
  <si>
    <t>IN30048413219193</t>
  </si>
  <si>
    <t>End of Report</t>
  </si>
  <si>
    <t>A1A PROM IND Huf</t>
  </si>
  <si>
    <t>Shareholding As on 31/03/2025</t>
  </si>
  <si>
    <t>Pan Number</t>
  </si>
  <si>
    <t>Name of Shareholders</t>
  </si>
  <si>
    <t>Fully Paid</t>
  </si>
  <si>
    <t>Partly Paid</t>
  </si>
  <si>
    <t>Total Shares</t>
  </si>
  <si>
    <t>% to Total Shares</t>
  </si>
  <si>
    <t>Nominal Value</t>
  </si>
  <si>
    <t>Category</t>
  </si>
  <si>
    <t xml:space="preserve">PROMOTERS - RESIDENT INDIAN                                           </t>
  </si>
  <si>
    <t>A1D PROM IND Bodies Corp</t>
  </si>
  <si>
    <t xml:space="preserve">CORPORATE BODIES - PROMOTERS                                          </t>
  </si>
  <si>
    <t>B2A1 NON INSTITUTION Indian</t>
  </si>
  <si>
    <t xml:space="preserve">BODIES CORPORATE -CM/TM PROPRIETORY  ACCOUNT                          </t>
  </si>
  <si>
    <t xml:space="preserve">AAACP1657K                    </t>
  </si>
  <si>
    <t>PHARMA SYNTH FORMULATIONS LIMITED  .</t>
  </si>
  <si>
    <t xml:space="preserve">BODIES CORPORATE-DOMESTIC                                             </t>
  </si>
  <si>
    <t xml:space="preserve">AAMFB5306N                    </t>
  </si>
  <si>
    <t>BLACKGOLD MEDIA ENTERTAINMENT LLP</t>
  </si>
  <si>
    <t xml:space="preserve">BODIES CORPORATE -LIMITED LIABLITY PARTNERSHIP                        </t>
  </si>
  <si>
    <t xml:space="preserve">AAEFL9743P                    </t>
  </si>
  <si>
    <t>LIVINGROOM FURNITURES LLP</t>
  </si>
  <si>
    <t xml:space="preserve">AAACN8070G                    </t>
  </si>
  <si>
    <t>NNM SECURITIES</t>
  </si>
  <si>
    <t xml:space="preserve">AABCZ1608B                    </t>
  </si>
  <si>
    <t>ZENITH PORTFOLIO PRIVATE LIMITED</t>
  </si>
  <si>
    <t xml:space="preserve">AAACQ0053A                    </t>
  </si>
  <si>
    <t>QUANTUM GLOBAL SECURITIES LTD</t>
  </si>
  <si>
    <t xml:space="preserve">BODIES CORPORATE - CM/TM  COLLATORAL ACCOUNT                          </t>
  </si>
  <si>
    <t xml:space="preserve">AAFCG6911J                    </t>
  </si>
  <si>
    <t>GREEN PORTFOLIO PRIVATE LIMITED  .</t>
  </si>
  <si>
    <t xml:space="preserve">AADCA8960H                    </t>
  </si>
  <si>
    <t>ASTRAL AUTO PARTS PVT LTD</t>
  </si>
  <si>
    <t xml:space="preserve">203                           </t>
  </si>
  <si>
    <t>FRESHLIME MEDIA PRODUCTION LLP</t>
  </si>
  <si>
    <t xml:space="preserve">BODIES CORPORATE DOMESTIC                                             </t>
  </si>
  <si>
    <t xml:space="preserve">AAMCA2462K                    </t>
  </si>
  <si>
    <t>ALCHEMY WEB PRIVATE LIMITED  .</t>
  </si>
  <si>
    <t xml:space="preserve">AADCS6476N                    </t>
  </si>
  <si>
    <t>SOMANI FISCAL TRADING PRIVATE LIMITED  .</t>
  </si>
  <si>
    <t xml:space="preserve">AACCG1013A                    </t>
  </si>
  <si>
    <t>GLAZE TRADING INDIA PRIVATE LIMITED</t>
  </si>
  <si>
    <t xml:space="preserve">AAPFB7049H                    </t>
  </si>
  <si>
    <t>BAKHTAWAR HOUSE LLP  .</t>
  </si>
  <si>
    <t xml:space="preserve">BODIES CORPORATE-LIMITED LIABLITY PARTNERSHIP                         </t>
  </si>
  <si>
    <t xml:space="preserve">AADCM8966D                    </t>
  </si>
  <si>
    <t>MARCOS IMPEX PRIVATE LIMITED</t>
  </si>
  <si>
    <t xml:space="preserve">AAJCA3398R                    </t>
  </si>
  <si>
    <t>APEX TREND GAZERS PRIVATE LIMITED</t>
  </si>
  <si>
    <t xml:space="preserve">AADCJ0092M                    </t>
  </si>
  <si>
    <t>JITNEY INVESTMENTS PRIVATE LTD</t>
  </si>
  <si>
    <t xml:space="preserve">AAHCK2200J                    </t>
  </si>
  <si>
    <t>KATHARE INVESTMENT HOLDINGS  PVT LTD</t>
  </si>
  <si>
    <t xml:space="preserve">AAACL2767L                    </t>
  </si>
  <si>
    <t>LATIN MANHARLAL SECURITIES PVT. LTD.</t>
  </si>
  <si>
    <t xml:space="preserve">ACGFS8886A                    </t>
  </si>
  <si>
    <t>SURMANI CONTENT DEVELOPERS LLP</t>
  </si>
  <si>
    <t xml:space="preserve">AAHCS8033K                    </t>
  </si>
  <si>
    <t>SUREFIN FINANCIAL CONSULTANTS PVT. LTD.</t>
  </si>
  <si>
    <t xml:space="preserve">AAGCG8278B                    </t>
  </si>
  <si>
    <t>SAAHI GIR CATTLE BREEDERS LIMITED</t>
  </si>
  <si>
    <t xml:space="preserve">AADCN6715H                    </t>
  </si>
  <si>
    <t>NUCLEO EVENTS AND PROMOTIONS PRIVATE LIMITED</t>
  </si>
  <si>
    <t xml:space="preserve">AAACO1578N                    </t>
  </si>
  <si>
    <t>OASIS CAPITAL SERVICES</t>
  </si>
  <si>
    <t xml:space="preserve">BODIES CORPORATE-STOCK BROKER PROPRIETORY                             </t>
  </si>
  <si>
    <t xml:space="preserve">AAACG7097E                    </t>
  </si>
  <si>
    <t>GOLDMINE EXPORTS PRIVATE</t>
  </si>
  <si>
    <t>B2C NON INSTITUTION HUF</t>
  </si>
  <si>
    <t xml:space="preserve">HUF /APOS                                                             </t>
  </si>
  <si>
    <t xml:space="preserve">AAJHA9701R                    </t>
  </si>
  <si>
    <t>ANIL KUMAR GOEL HUF</t>
  </si>
  <si>
    <t xml:space="preserve">AADHD7246J                    </t>
  </si>
  <si>
    <t>DWARKA DASS</t>
  </si>
  <si>
    <t xml:space="preserve">AACHN0017Q                    </t>
  </si>
  <si>
    <t>NEGANDHI PUNIT VANRAJ (HUF)</t>
  </si>
  <si>
    <t xml:space="preserve">RESIDENT HUF /APOS                                                    </t>
  </si>
  <si>
    <t xml:space="preserve">AABHR9970D                    </t>
  </si>
  <si>
    <t>RATHOD MAHESHBHAI BHURABHAI (HUF)</t>
  </si>
  <si>
    <t xml:space="preserve">AABHG2177B                    </t>
  </si>
  <si>
    <t>GOEL &amp; SONS (HUF)</t>
  </si>
  <si>
    <t xml:space="preserve">AABHR1476C                    </t>
  </si>
  <si>
    <t>RAKESH MITTAL HUF</t>
  </si>
  <si>
    <t xml:space="preserve">AAXHA7596Q                    </t>
  </si>
  <si>
    <t>AJITPAL SINGH MALHOTRA &amp; HUF .</t>
  </si>
  <si>
    <t xml:space="preserve">AAGHS9176P                    </t>
  </si>
  <si>
    <t>JAYESH M SHAH HUF</t>
  </si>
  <si>
    <t xml:space="preserve">AAPHA0606P                    </t>
  </si>
  <si>
    <t>ASHISH GOEL HUF</t>
  </si>
  <si>
    <t xml:space="preserve">AASHM8175J                    </t>
  </si>
  <si>
    <t>MANMIT SINGH MALHOTRA &amp; SONS</t>
  </si>
  <si>
    <t xml:space="preserve">AADHR0999C                    </t>
  </si>
  <si>
    <t>R C KANKARIA</t>
  </si>
  <si>
    <t xml:space="preserve">AAOHS6322R                    </t>
  </si>
  <si>
    <t>SANJAY CHOWDHARY HUF</t>
  </si>
  <si>
    <t xml:space="preserve">AAFHH3121Q                    </t>
  </si>
  <si>
    <t>HEMANT RATHI HUF .</t>
  </si>
  <si>
    <t xml:space="preserve">AAIHV6481J                    </t>
  </si>
  <si>
    <t>VIVEKANAND AWATE HUF .</t>
  </si>
  <si>
    <t xml:space="preserve">ABFHS7366R                    </t>
  </si>
  <si>
    <t>SWAPNESH BURAD HUF</t>
  </si>
  <si>
    <t xml:space="preserve">AAXHS8931H                    </t>
  </si>
  <si>
    <t>SANDIP RAVINDRANATH PARAB HUF</t>
  </si>
  <si>
    <t xml:space="preserve">AAOHA0526M                    </t>
  </si>
  <si>
    <t>ALPESHBHAI RASIKLAL SHAH (HUF)</t>
  </si>
  <si>
    <t xml:space="preserve">AARHA8321F                    </t>
  </si>
  <si>
    <t>ANIL KUMAR HUF</t>
  </si>
  <si>
    <t xml:space="preserve">AAMHV1644P                    </t>
  </si>
  <si>
    <t>VISHAL GUPTA HUF</t>
  </si>
  <si>
    <t xml:space="preserve">AAEHG8153J                    </t>
  </si>
  <si>
    <t>GAURANG J SHAH HUF</t>
  </si>
  <si>
    <t xml:space="preserve">AADHP7549G                    </t>
  </si>
  <si>
    <t>PARESH V THAKKAR</t>
  </si>
  <si>
    <t xml:space="preserve">AAHHD7685P                    </t>
  </si>
  <si>
    <t>DEEPAK K MANIYAR HUF .</t>
  </si>
  <si>
    <t xml:space="preserve">AADHR9080E                    </t>
  </si>
  <si>
    <t>RAMESH ATHASNIYA AND SONS</t>
  </si>
  <si>
    <t xml:space="preserve">AABHP3455P                    </t>
  </si>
  <si>
    <t>PUSHPENDER SINGH CHAUHAN ( HUF )</t>
  </si>
  <si>
    <t xml:space="preserve">AAOHP3042D                    </t>
  </si>
  <si>
    <t>PRATIK HASMUKHBHAI KOTAK (HUF)</t>
  </si>
  <si>
    <t xml:space="preserve">AAJHM6309R                    </t>
  </si>
  <si>
    <t>MUKESH KUMAR BOTHRA HUF</t>
  </si>
  <si>
    <t xml:space="preserve">AAIHJ8067N                    </t>
  </si>
  <si>
    <t>JIGAR D GADHIYA HUF .</t>
  </si>
  <si>
    <t xml:space="preserve">AAMHS6095R                    </t>
  </si>
  <si>
    <t>SATISH KUMAR AGGARWAL HUF . .</t>
  </si>
  <si>
    <t xml:space="preserve">AARHS1035E                    </t>
  </si>
  <si>
    <t>SANJAY KUMAR LODHA HUF .</t>
  </si>
  <si>
    <t xml:space="preserve">AAMHS2592B                    </t>
  </si>
  <si>
    <t>SUNIL KUMAR LAKHOTIA HUF .</t>
  </si>
  <si>
    <t xml:space="preserve">AAGHJ7316G                    </t>
  </si>
  <si>
    <t>JAYESH DARJI</t>
  </si>
  <si>
    <t xml:space="preserve">AAEHK2386P                    </t>
  </si>
  <si>
    <t>KALPESH RAISHI BID HUF</t>
  </si>
  <si>
    <t xml:space="preserve">AAEHJ0712N                    </t>
  </si>
  <si>
    <t>JAYESH Y SHAH</t>
  </si>
  <si>
    <t xml:space="preserve">AAHHM3064P                    </t>
  </si>
  <si>
    <t>MADAN GOPAL AGGARWAL AND SONS HUF</t>
  </si>
  <si>
    <t xml:space="preserve">AAEHK8976M                    </t>
  </si>
  <si>
    <t>KISHOREKUMAR JUHARMAJI JAIN (HUF)</t>
  </si>
  <si>
    <t xml:space="preserve">AAAHO3334F                    </t>
  </si>
  <si>
    <t>OM PRAKASH CHANGOIWALA HUF</t>
  </si>
  <si>
    <t xml:space="preserve">ABIHS1084F                    </t>
  </si>
  <si>
    <t>SAURABH AGARWAL HUF .</t>
  </si>
  <si>
    <t xml:space="preserve">AAIHN7371M                    </t>
  </si>
  <si>
    <t>NIMESH ANANTRAI PATADIYA HUF .</t>
  </si>
  <si>
    <t xml:space="preserve">AAMHD9344J                    </t>
  </si>
  <si>
    <t>DIWAKAR SINGH &amp; SONS (HUF)</t>
  </si>
  <si>
    <t xml:space="preserve">AAGHS5051M                    </t>
  </si>
  <si>
    <t>RAMESHCHANDRA MOHANLAL SHAPARIA - HUF</t>
  </si>
  <si>
    <t xml:space="preserve">AAEHD1431J                    </t>
  </si>
  <si>
    <t>DINESH H VORA HUF .</t>
  </si>
  <si>
    <t xml:space="preserve">AAFHP5538R                    </t>
  </si>
  <si>
    <t>MANSUKHBHAI VASTA BHAI PARSANA</t>
  </si>
  <si>
    <t xml:space="preserve">AADHD7122F                    </t>
  </si>
  <si>
    <t>DEEPAK SHAH AND SONS HUF</t>
  </si>
  <si>
    <t xml:space="preserve">ABIHS5102C                    </t>
  </si>
  <si>
    <t>SUKHBIR SINGH HUF .</t>
  </si>
  <si>
    <t xml:space="preserve">AANHK0841A                    </t>
  </si>
  <si>
    <t>KARUN SINGHAL HUF</t>
  </si>
  <si>
    <t xml:space="preserve">AADHR0364M                    </t>
  </si>
  <si>
    <t>RAJIV R JAGDALE - HUF</t>
  </si>
  <si>
    <t xml:space="preserve">AAEHN3572J                    </t>
  </si>
  <si>
    <t>NAVIN KUMAR AGARWAL HUF</t>
  </si>
  <si>
    <t xml:space="preserve">AABHL7989N                    </t>
  </si>
  <si>
    <t>LOKESH M PAREKH</t>
  </si>
  <si>
    <t xml:space="preserve">AALHS4666P                    </t>
  </si>
  <si>
    <t>KIRAN KANTILAL SHAH (HUF)</t>
  </si>
  <si>
    <t xml:space="preserve">AALHK0438D                    </t>
  </si>
  <si>
    <t>KAMLESH CHATRABHUJ SONI (HUF)</t>
  </si>
  <si>
    <t xml:space="preserve">AAIHM6949L                    </t>
  </si>
  <si>
    <t>MARAMREDDY RAMAKRISHNA REDDY HUF .</t>
  </si>
  <si>
    <t xml:space="preserve">AACHM1489F                    </t>
  </si>
  <si>
    <t>MAHABIR PARSHAD RATHI .</t>
  </si>
  <si>
    <t xml:space="preserve">AAFHN6281D                    </t>
  </si>
  <si>
    <t>NIRAV R GANDHI HUF</t>
  </si>
  <si>
    <t xml:space="preserve">AAKHR7640K                    </t>
  </si>
  <si>
    <t>R M SODANI HUF</t>
  </si>
  <si>
    <t xml:space="preserve">AATHP6657F                    </t>
  </si>
  <si>
    <t>RAJESHKUMAR GUNVANTRAI PAREKH (HUF)</t>
  </si>
  <si>
    <t xml:space="preserve">AARHA9767K                    </t>
  </si>
  <si>
    <t>AMIT MAMODIA</t>
  </si>
  <si>
    <t xml:space="preserve">AAOHA9870L                    </t>
  </si>
  <si>
    <t>ASHOK KUMAR BACHHAWAT HUF .</t>
  </si>
  <si>
    <t xml:space="preserve">AAHHA9523R                    </t>
  </si>
  <si>
    <t>AJIT R RAMBHIA HUF</t>
  </si>
  <si>
    <t xml:space="preserve">AARHS7075L                    </t>
  </si>
  <si>
    <t>SANJAY MAHESHWARI</t>
  </si>
  <si>
    <t xml:space="preserve">AATHS1719R                    </t>
  </si>
  <si>
    <t>SUNILKUMAR MANILAL BHINDI (HUF)</t>
  </si>
  <si>
    <t xml:space="preserve">AASHS9346D                    </t>
  </si>
  <si>
    <t>SHAMMI GOEL HUF</t>
  </si>
  <si>
    <t xml:space="preserve">AAJHB6565N                    </t>
  </si>
  <si>
    <t>BHOPAL SINGH HUF</t>
  </si>
  <si>
    <t xml:space="preserve">RESIDENT INDIVIDUAL-NEGATIVE NOMINATIONS                              </t>
  </si>
  <si>
    <t xml:space="preserve">AAEHV2187F                    </t>
  </si>
  <si>
    <t>VIPUL HIRJI GADA</t>
  </si>
  <si>
    <t xml:space="preserve">AAEHG5942H                    </t>
  </si>
  <si>
    <t>GOBARBHAI M PATEL (HUF) .</t>
  </si>
  <si>
    <t xml:space="preserve">AAEHA0319Q                    </t>
  </si>
  <si>
    <t>ATUL KACHARALAL SHAH HUF</t>
  </si>
  <si>
    <t xml:space="preserve">AACHL1568G                    </t>
  </si>
  <si>
    <t>LOKINENDI SUDHAKAR RAO HUF</t>
  </si>
  <si>
    <t xml:space="preserve">AAAHB3320E                    </t>
  </si>
  <si>
    <t>BAKUL J MEHTA</t>
  </si>
  <si>
    <t xml:space="preserve">AAAHA0541E                    </t>
  </si>
  <si>
    <t>ARUNKUMAR CHAMPALAL SURANA HUF .</t>
  </si>
  <si>
    <t>B2D NON INSTITUTION NRI</t>
  </si>
  <si>
    <t xml:space="preserve">BHIPS4126B                    </t>
  </si>
  <si>
    <t>CHRISTOPHER JOSEPH SALDANA</t>
  </si>
  <si>
    <t xml:space="preserve">NRI REPARTIABLE                                                       </t>
  </si>
  <si>
    <t xml:space="preserve">AMAPB7784N                    </t>
  </si>
  <si>
    <t>ANSHUL  BAHL</t>
  </si>
  <si>
    <t xml:space="preserve">ACLPV6069R                    </t>
  </si>
  <si>
    <t>VELLAIAPPAN KUMARAPPAN</t>
  </si>
  <si>
    <t xml:space="preserve">ACIPV0483C                    </t>
  </si>
  <si>
    <t>RAJI MATHEW VARGHESE</t>
  </si>
  <si>
    <t xml:space="preserve">NRI NON REPARTIABLE                                                   </t>
  </si>
  <si>
    <t xml:space="preserve">ABLPI2284E                    </t>
  </si>
  <si>
    <t>HARI NADHA REDDY IRAGAM REDDY</t>
  </si>
  <si>
    <t xml:space="preserve">APBPJ9741D                    </t>
  </si>
  <si>
    <t>FINOJ JOSEPH</t>
  </si>
  <si>
    <t xml:space="preserve">ACEPS2522D                    </t>
  </si>
  <si>
    <t>NEELAM SHARMA</t>
  </si>
  <si>
    <t xml:space="preserve">EAJPP0614J                    </t>
  </si>
  <si>
    <t>KUSHAL VRAJLAL PARMAR</t>
  </si>
  <si>
    <t xml:space="preserve">ATKPP7092E                    </t>
  </si>
  <si>
    <t>ASHA PADMANABHAN</t>
  </si>
  <si>
    <t xml:space="preserve">AGDPN3564D                    </t>
  </si>
  <si>
    <t>NAWAZ M P</t>
  </si>
  <si>
    <t xml:space="preserve">BEMPP6862E                    </t>
  </si>
  <si>
    <t>GHANSHYAM SHALIK PATIL</t>
  </si>
  <si>
    <t xml:space="preserve">NRI NON-REPAT NEGATIVE NOMINATION                                     </t>
  </si>
  <si>
    <t xml:space="preserve">ALIPD8431H                    </t>
  </si>
  <si>
    <t>MELWYN RAYMOND DSOUZA</t>
  </si>
  <si>
    <t xml:space="preserve">APRPA1361G                    </t>
  </si>
  <si>
    <t>PIYUSH AGRAWAL</t>
  </si>
  <si>
    <t xml:space="preserve">BZZPS9237G                    </t>
  </si>
  <si>
    <t>MANOJ KUMAR SINGH</t>
  </si>
  <si>
    <t xml:space="preserve">ACJPD6237D                    </t>
  </si>
  <si>
    <t>CHAITAN DEV DAS</t>
  </si>
  <si>
    <t xml:space="preserve">OJNPK9676Q                    </t>
  </si>
  <si>
    <t>LUREKHA GRACE KOTUM</t>
  </si>
  <si>
    <t xml:space="preserve">BAZPS7496E                    </t>
  </si>
  <si>
    <t>SARTHAK  SHAH</t>
  </si>
  <si>
    <t xml:space="preserve">ARBPM0912B                    </t>
  </si>
  <si>
    <t>AKHILESH MISHRA</t>
  </si>
  <si>
    <t xml:space="preserve">ANSPD0479P                    </t>
  </si>
  <si>
    <t>BRIJESH KUMAR DUBEY</t>
  </si>
  <si>
    <t xml:space="preserve">AEFPG0914G                    </t>
  </si>
  <si>
    <t>ALOY KUMAR GHOSAL</t>
  </si>
  <si>
    <t xml:space="preserve">BIYPS2504N                    </t>
  </si>
  <si>
    <t>SARFARZ SAYED</t>
  </si>
  <si>
    <t xml:space="preserve">BCWPJ8220N                    </t>
  </si>
  <si>
    <t>BIBIN BABU JOHN</t>
  </si>
  <si>
    <t xml:space="preserve">ACXPH9491F                    </t>
  </si>
  <si>
    <t>SHILPA PRASHANTH HEGDE</t>
  </si>
  <si>
    <t xml:space="preserve">AIWPA3241M                    </t>
  </si>
  <si>
    <t>MALOO ABHISHEK</t>
  </si>
  <si>
    <t xml:space="preserve">BSZPK3543C                    </t>
  </si>
  <si>
    <t>SUDHEER KAITHAKKAT KRISHNANKUTTY</t>
  </si>
  <si>
    <t xml:space="preserve">AHZPV4293L                    </t>
  </si>
  <si>
    <t>VINOD KUMAR THAROL</t>
  </si>
  <si>
    <t xml:space="preserve">ALGPM2283E                    </t>
  </si>
  <si>
    <t>HEERA MECHERY KAMBIL</t>
  </si>
  <si>
    <t xml:space="preserve">ASLPA1773F                    </t>
  </si>
  <si>
    <t>RANGANATHAN  ALAVANTHAR</t>
  </si>
  <si>
    <t xml:space="preserve">EYYPP5313M                    </t>
  </si>
  <si>
    <t>NEEV PURI</t>
  </si>
  <si>
    <t xml:space="preserve">AGVPJ3288Q                    </t>
  </si>
  <si>
    <t>JAYAMOHAN VASUDEVAN</t>
  </si>
  <si>
    <t xml:space="preserve">AONPP3852N                    </t>
  </si>
  <si>
    <t>SAJEEVAN ITTAMAN PATTAT</t>
  </si>
  <si>
    <t xml:space="preserve">GRJPP9575D                    </t>
  </si>
  <si>
    <t>PONCY M P .</t>
  </si>
  <si>
    <t xml:space="preserve">AIHPA1302N                    </t>
  </si>
  <si>
    <t>APOLINE FERNANDES</t>
  </si>
  <si>
    <t xml:space="preserve">DPEPS3037D                    </t>
  </si>
  <si>
    <t>SENTHIL KUMAR MARKANDAN</t>
  </si>
  <si>
    <t xml:space="preserve">AOTPM1015L                    </t>
  </si>
  <si>
    <t>BINDU MENON</t>
  </si>
  <si>
    <t xml:space="preserve">AIVPB2426N                    </t>
  </si>
  <si>
    <t>UTSAV UTTAM BAGRI</t>
  </si>
  <si>
    <t xml:space="preserve">AFEPM9797F                    </t>
  </si>
  <si>
    <t>JATINKUMAR  MISTRY</t>
  </si>
  <si>
    <t xml:space="preserve">AEXPN3737J                    </t>
  </si>
  <si>
    <t>NOUSHAD NK</t>
  </si>
  <si>
    <t xml:space="preserve">AEAPJ6650H                    </t>
  </si>
  <si>
    <t>ONKAR HARIBHAU JAWALE</t>
  </si>
  <si>
    <t xml:space="preserve">ABWPK6797M                    </t>
  </si>
  <si>
    <t>VIPAN KUMAR</t>
  </si>
  <si>
    <t>B2K NON INSTITUTION Others</t>
  </si>
  <si>
    <t xml:space="preserve">ADEFS4138C                    </t>
  </si>
  <si>
    <t>SANDIP RAVINDRANATH PARAB</t>
  </si>
  <si>
    <t xml:space="preserve">RESIDENT INDIAN                                                       </t>
  </si>
  <si>
    <t xml:space="preserve">AANFD1262E                    </t>
  </si>
  <si>
    <t>ASHISH SUMATILAL SHAH</t>
  </si>
  <si>
    <t xml:space="preserve">AARFK3454B                    </t>
  </si>
  <si>
    <t>SARIKA JAYARAM SHETTY</t>
  </si>
  <si>
    <t xml:space="preserve">ADGFS1964C                    </t>
  </si>
  <si>
    <t>ARCHANA ASHISHKUMAR SHAH</t>
  </si>
  <si>
    <t xml:space="preserve">ACXFS7760C                    </t>
  </si>
  <si>
    <t>ABHINAV SURI</t>
  </si>
  <si>
    <t xml:space="preserve">ABHFS9341L                    </t>
  </si>
  <si>
    <t>ANAND GOPIRAM JARIWAL</t>
  </si>
  <si>
    <t xml:space="preserve">ABHFR1936Q                    </t>
  </si>
  <si>
    <t>RAKESH SHARMA</t>
  </si>
  <si>
    <t xml:space="preserve">AAPFS1591P                    </t>
  </si>
  <si>
    <t>HEMANT RATHI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</si>
</sst>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" fontId="0" fillId="0" borderId="0" xfId="0" applyNumberFormat="1"/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2" fontId="0" fillId="0" borderId="1" xfId="0" applyNumberFormat="1" applyBorder="1"/>
    <xf numFmtId="0" fontId="0" fillId="0" borderId="1" xfId="0" applyBorder="1" applyAlignment="1">
      <alignment wrapText="1"/>
    </xf>
    <xf numFmtId="1" fontId="1" fillId="0" borderId="1" xfId="0" applyNumberFormat="1" applyFont="1" applyBorder="1" applyAlignment="1">
      <alignment horizontal="center" vertical="top" wrapText="1"/>
    </xf>
    <xf numFmtId="1" fontId="0" fillId="0" borderId="1" xfId="0" applyNumberFormat="1" applyBorder="1"/>
    <xf numFmtId="1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/>
    <xf numFmtId="2" fontId="1" fillId="0" borderId="1" xfId="0" applyNumberFormat="1" applyFont="1" applyBorder="1"/>
    <xf numFmtId="0" fontId="3" fillId="0" borderId="1" xfId="1" applyBorder="1" applyAlignment="1">
      <alignment wrapText="1"/>
    </xf>
    <xf numFmtId="0" fontId="2" fillId="0" borderId="2" xfId="0" applyFont="1" applyBorder="1" applyAlignment="1">
      <alignment horizontal="center"/>
    </xf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wrapText="1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 applyProtection="1">
      <alignment horizontal="center" vertical="top" wrapText="1" justifyLastLine="1"/>
    </xf>
    <xf numFmtId="0" fontId="4" fillId="0" borderId="1" xfId="0" applyFont="1" applyBorder="1" applyAlignment="1" applyProtection="1">
      <alignment horizontal="center" vertical="top" wrapText="1" justifyLastLine="1"/>
    </xf>
    <xf numFmtId="0" fontId="4" fillId="0" borderId="1" xfId="0" applyFont="1" applyBorder="1"/>
    <xf numFmtId="0" fontId="4" fillId="0" borderId="1" xfId="0" applyFont="1" applyBorder="1"/>
    <xf numFmtId="49" fontId="0" fillId="0" borderId="1" xfId="0" applyNumberFormat="1" applyBorder="1"/>
    <xf numFmtId="0" fontId="5" fillId="0" borderId="1" xfId="0" applyFont="1" applyBorder="1" applyAlignment="1">
      <alignment horizontal="right"/>
    </xf>
    <xf numFmtId="1" fontId="5" fillId="0" borderId="1" xfId="0" applyNumberFormat="1" applyFont="1" applyBorder="1"/>
    <xf numFmtId="2" fontId="5" fillId="0" borderId="1" xfId="0" applyNumberFormat="1" applyFont="1" applyBorder="1"/>
    <xf numFmtId="164" fontId="0" fillId="0" borderId="1" xfId="0" applyNumberFormat="1" applyBorder="1"/>
    <xf numFmtId="0" fontId="4" fillId="0" borderId="2" xfId="0" applyFont="1" applyBorder="1" applyAlignment="1" applyProtection="1">
      <alignment horizontal="center" vertical="top" wrapText="1" justifyLastLine="1"/>
    </xf>
    <xf numFmtId="0" fontId="4" fillId="0" borderId="2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4" xfId="0" applyBorder="1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2" fontId="0" fillId="0" borderId="1" xfId="0" applyNumberForma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" fontId="0" fillId="0" borderId="2" xfId="0" applyNumberForma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0" fillId="0" borderId="4" xfId="0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workbookViewId="0">
      <selection sqref="A1:O59"/>
    </sheetView>
  </sheetViews>
  <sheetFormatPr defaultRowHeight="15" x14ac:dyDescent="0.25"/>
  <cols>
    <col min="2" max="2" width="40.7109375" style="2" customWidth="1"/>
    <col min="3" max="3" width="9" style="3" bestFit="1" customWidth="1"/>
    <col min="4" max="6" width="7.140625" style="3" bestFit="1" customWidth="1"/>
    <col min="7" max="7" width="9" style="3" bestFit="1" customWidth="1"/>
    <col min="8" max="8" width="6.85546875" style="4" bestFit="1" customWidth="1"/>
    <col min="9" max="9" width="9" style="3" bestFit="1" customWidth="1"/>
    <col min="10" max="12" width="7.140625" style="3" bestFit="1" customWidth="1"/>
    <col min="13" max="13" width="9" style="3" bestFit="1" customWidth="1"/>
    <col min="14" max="14" width="6.85546875" style="4" bestFit="1" customWidth="1"/>
    <col min="15" max="15" width="9.140625" style="4"/>
  </cols>
  <sheetData>
    <row r="1" spans="1:15" x14ac:dyDescent="0.25">
      <c r="A1" s="18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18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19"/>
      <c r="B3" s="7" t="s">
        <v>2</v>
      </c>
      <c r="C3" s="8" t="s">
        <v>3</v>
      </c>
      <c r="D3" s="8"/>
      <c r="E3" s="8"/>
      <c r="F3" s="8"/>
      <c r="G3" s="8"/>
      <c r="H3" s="8"/>
      <c r="I3" s="8" t="s">
        <v>4</v>
      </c>
      <c r="J3" s="8"/>
      <c r="K3" s="8"/>
      <c r="L3" s="8"/>
      <c r="M3" s="8"/>
      <c r="N3" s="8"/>
      <c r="O3" s="9"/>
    </row>
    <row r="4" spans="1:15" x14ac:dyDescent="0.25">
      <c r="A4" s="19"/>
      <c r="B4" s="10"/>
      <c r="C4" s="11" t="s">
        <v>5</v>
      </c>
      <c r="D4" s="11"/>
      <c r="E4" s="11" t="s">
        <v>6</v>
      </c>
      <c r="F4" s="11"/>
      <c r="G4" s="12"/>
      <c r="H4" s="9"/>
      <c r="I4" s="11" t="s">
        <v>5</v>
      </c>
      <c r="J4" s="11"/>
      <c r="K4" s="11" t="s">
        <v>6</v>
      </c>
      <c r="L4" s="11"/>
      <c r="M4" s="12"/>
      <c r="N4" s="9"/>
      <c r="O4" s="9"/>
    </row>
    <row r="5" spans="1:15" ht="60" x14ac:dyDescent="0.25">
      <c r="A5" s="19"/>
      <c r="B5" s="10"/>
      <c r="C5" s="13" t="s">
        <v>7</v>
      </c>
      <c r="D5" s="13" t="s">
        <v>8</v>
      </c>
      <c r="E5" s="13" t="s">
        <v>7</v>
      </c>
      <c r="F5" s="13" t="s">
        <v>8</v>
      </c>
      <c r="G5" s="13" t="s">
        <v>9</v>
      </c>
      <c r="H5" s="14" t="s">
        <v>10</v>
      </c>
      <c r="I5" s="13" t="s">
        <v>7</v>
      </c>
      <c r="J5" s="13" t="s">
        <v>8</v>
      </c>
      <c r="K5" s="13" t="s">
        <v>7</v>
      </c>
      <c r="L5" s="13" t="s">
        <v>8</v>
      </c>
      <c r="M5" s="13" t="s">
        <v>9</v>
      </c>
      <c r="N5" s="14" t="s">
        <v>10</v>
      </c>
      <c r="O5" s="14" t="s">
        <v>11</v>
      </c>
    </row>
    <row r="6" spans="1:15" s="1" customFormat="1" x14ac:dyDescent="0.25">
      <c r="A6" s="20" t="s">
        <v>12</v>
      </c>
      <c r="B6" s="7" t="s">
        <v>13</v>
      </c>
      <c r="C6" s="15"/>
      <c r="D6" s="15"/>
      <c r="E6" s="15"/>
      <c r="F6" s="15"/>
      <c r="G6" s="15"/>
      <c r="H6" s="16"/>
      <c r="I6" s="15"/>
      <c r="J6" s="15"/>
      <c r="K6" s="15"/>
      <c r="L6" s="15"/>
      <c r="M6" s="15"/>
      <c r="N6" s="16"/>
      <c r="O6" s="16"/>
    </row>
    <row r="7" spans="1:15" s="1" customFormat="1" x14ac:dyDescent="0.25">
      <c r="A7" s="20">
        <v>1</v>
      </c>
      <c r="B7" s="7" t="s">
        <v>14</v>
      </c>
      <c r="C7" s="15"/>
      <c r="D7" s="15"/>
      <c r="E7" s="15"/>
      <c r="F7" s="15"/>
      <c r="G7" s="15"/>
      <c r="H7" s="16"/>
      <c r="I7" s="15"/>
      <c r="J7" s="15"/>
      <c r="K7" s="15"/>
      <c r="L7" s="15"/>
      <c r="M7" s="15"/>
      <c r="N7" s="16"/>
      <c r="O7" s="16"/>
    </row>
    <row r="8" spans="1:15" x14ac:dyDescent="0.25">
      <c r="A8" s="19" t="s">
        <v>15</v>
      </c>
      <c r="B8" s="17" t="s">
        <v>16</v>
      </c>
      <c r="C8" s="12">
        <v>3719151</v>
      </c>
      <c r="D8" s="12">
        <v>0</v>
      </c>
      <c r="E8" s="12">
        <v>0</v>
      </c>
      <c r="F8" s="12">
        <v>0</v>
      </c>
      <c r="G8" s="12">
        <v>3719151</v>
      </c>
      <c r="H8" s="9">
        <v>34.44</v>
      </c>
      <c r="I8" s="12">
        <v>3560333</v>
      </c>
      <c r="J8" s="12">
        <v>0</v>
      </c>
      <c r="K8" s="12">
        <v>0</v>
      </c>
      <c r="L8" s="12">
        <v>0</v>
      </c>
      <c r="M8" s="12">
        <v>3560333</v>
      </c>
      <c r="N8" s="9">
        <v>32.97</v>
      </c>
      <c r="O8" s="9">
        <f>(N8-H8)</f>
        <v>-1.4699999999999989</v>
      </c>
    </row>
    <row r="9" spans="1:15" x14ac:dyDescent="0.25">
      <c r="A9" s="19" t="s">
        <v>17</v>
      </c>
      <c r="B9" s="10" t="s">
        <v>18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9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9">
        <v>0</v>
      </c>
      <c r="O9" s="9">
        <f>(N9-H9)</f>
        <v>0</v>
      </c>
    </row>
    <row r="10" spans="1:15" x14ac:dyDescent="0.25">
      <c r="A10" s="19" t="s">
        <v>19</v>
      </c>
      <c r="B10" s="10" t="s">
        <v>20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9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9">
        <v>0</v>
      </c>
      <c r="O10" s="9">
        <f>(N10-H10)</f>
        <v>0</v>
      </c>
    </row>
    <row r="11" spans="1:15" x14ac:dyDescent="0.25">
      <c r="A11" s="19" t="s">
        <v>21</v>
      </c>
      <c r="B11" s="17" t="s">
        <v>22</v>
      </c>
      <c r="C11" s="12">
        <v>4038233</v>
      </c>
      <c r="D11" s="12">
        <v>0</v>
      </c>
      <c r="E11" s="12">
        <v>0</v>
      </c>
      <c r="F11" s="12">
        <v>0</v>
      </c>
      <c r="G11" s="12">
        <v>4038233</v>
      </c>
      <c r="H11" s="9">
        <v>37.39</v>
      </c>
      <c r="I11" s="12">
        <v>3777599</v>
      </c>
      <c r="J11" s="12">
        <v>0</v>
      </c>
      <c r="K11" s="12">
        <v>0</v>
      </c>
      <c r="L11" s="12">
        <v>0</v>
      </c>
      <c r="M11" s="12">
        <v>3777599</v>
      </c>
      <c r="N11" s="9">
        <v>34.979999999999997</v>
      </c>
      <c r="O11" s="9">
        <f>(N11-H11)</f>
        <v>-2.4100000000000037</v>
      </c>
    </row>
    <row r="12" spans="1:15" x14ac:dyDescent="0.25">
      <c r="A12" s="19" t="s">
        <v>23</v>
      </c>
      <c r="B12" s="10" t="s">
        <v>24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9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9">
        <v>0</v>
      </c>
      <c r="O12" s="9">
        <f>(N12-H12)</f>
        <v>0</v>
      </c>
    </row>
    <row r="13" spans="1:15" x14ac:dyDescent="0.25">
      <c r="A13" s="19" t="s">
        <v>25</v>
      </c>
      <c r="B13" s="10" t="s">
        <v>26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9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9">
        <v>0</v>
      </c>
      <c r="O13" s="9">
        <f>(N13-H13)</f>
        <v>0</v>
      </c>
    </row>
    <row r="14" spans="1:15" s="1" customFormat="1" x14ac:dyDescent="0.25">
      <c r="A14" s="20"/>
      <c r="B14" s="7" t="s">
        <v>27</v>
      </c>
      <c r="C14" s="15">
        <v>7757384</v>
      </c>
      <c r="D14" s="15">
        <v>0</v>
      </c>
      <c r="E14" s="15">
        <v>0</v>
      </c>
      <c r="F14" s="15">
        <v>0</v>
      </c>
      <c r="G14" s="15">
        <v>7757384</v>
      </c>
      <c r="H14" s="16">
        <v>71.83</v>
      </c>
      <c r="I14" s="15">
        <v>7337932</v>
      </c>
      <c r="J14" s="15">
        <v>0</v>
      </c>
      <c r="K14" s="15">
        <v>0</v>
      </c>
      <c r="L14" s="15">
        <v>0</v>
      </c>
      <c r="M14" s="15">
        <v>7337932</v>
      </c>
      <c r="N14" s="16">
        <v>67.94</v>
      </c>
      <c r="O14" s="16">
        <f>(N14-H14)</f>
        <v>-3.8900000000000006</v>
      </c>
    </row>
    <row r="15" spans="1:15" s="1" customFormat="1" x14ac:dyDescent="0.25">
      <c r="A15" s="20">
        <v>2</v>
      </c>
      <c r="B15" s="7" t="s">
        <v>28</v>
      </c>
      <c r="C15" s="15"/>
      <c r="D15" s="15"/>
      <c r="E15" s="15"/>
      <c r="F15" s="15"/>
      <c r="G15" s="15"/>
      <c r="H15" s="16"/>
      <c r="I15" s="15"/>
      <c r="J15" s="15"/>
      <c r="K15" s="15"/>
      <c r="L15" s="15"/>
      <c r="M15" s="15"/>
      <c r="N15" s="16"/>
      <c r="O15" s="16"/>
    </row>
    <row r="16" spans="1:15" x14ac:dyDescent="0.25">
      <c r="A16" s="19" t="s">
        <v>15</v>
      </c>
      <c r="B16" s="10" t="s">
        <v>29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9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9">
        <v>0</v>
      </c>
      <c r="O16" s="9">
        <f>(N16-H16)</f>
        <v>0</v>
      </c>
    </row>
    <row r="17" spans="1:15" x14ac:dyDescent="0.25">
      <c r="A17" s="19" t="s">
        <v>17</v>
      </c>
      <c r="B17" s="10" t="s">
        <v>30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9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9">
        <v>0</v>
      </c>
      <c r="O17" s="9">
        <f>(N17-H17)</f>
        <v>0</v>
      </c>
    </row>
    <row r="18" spans="1:15" x14ac:dyDescent="0.25">
      <c r="A18" s="19" t="s">
        <v>19</v>
      </c>
      <c r="B18" s="10" t="s">
        <v>22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9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9">
        <v>0</v>
      </c>
      <c r="O18" s="9">
        <f>(N18-H18)</f>
        <v>0</v>
      </c>
    </row>
    <row r="19" spans="1:15" x14ac:dyDescent="0.25">
      <c r="A19" s="19" t="s">
        <v>21</v>
      </c>
      <c r="B19" s="10" t="s">
        <v>31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9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9">
        <v>0</v>
      </c>
      <c r="O19" s="9">
        <f>(N19-H19)</f>
        <v>0</v>
      </c>
    </row>
    <row r="20" spans="1:15" x14ac:dyDescent="0.25">
      <c r="A20" s="19" t="s">
        <v>23</v>
      </c>
      <c r="B20" s="10" t="s">
        <v>26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9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9">
        <v>0</v>
      </c>
      <c r="O20" s="9">
        <f>(N20-H20)</f>
        <v>0</v>
      </c>
    </row>
    <row r="21" spans="1:15" s="1" customFormat="1" x14ac:dyDescent="0.25">
      <c r="A21" s="20"/>
      <c r="B21" s="7" t="s">
        <v>32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6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  <c r="O21" s="16">
        <f>(N21-H21)</f>
        <v>0</v>
      </c>
    </row>
    <row r="22" spans="1:15" s="1" customFormat="1" x14ac:dyDescent="0.25">
      <c r="A22" s="20"/>
      <c r="B22" s="7" t="s">
        <v>33</v>
      </c>
      <c r="C22" s="15">
        <v>7757384</v>
      </c>
      <c r="D22" s="15">
        <v>0</v>
      </c>
      <c r="E22" s="15">
        <v>0</v>
      </c>
      <c r="F22" s="15">
        <v>0</v>
      </c>
      <c r="G22" s="15">
        <v>7757384</v>
      </c>
      <c r="H22" s="16">
        <v>71.83</v>
      </c>
      <c r="I22" s="15">
        <v>7337932</v>
      </c>
      <c r="J22" s="15">
        <v>0</v>
      </c>
      <c r="K22" s="15">
        <v>0</v>
      </c>
      <c r="L22" s="15">
        <v>0</v>
      </c>
      <c r="M22" s="15">
        <v>7337932</v>
      </c>
      <c r="N22" s="16">
        <v>67.94</v>
      </c>
      <c r="O22" s="16">
        <f>(N22-H22)</f>
        <v>-3.8900000000000006</v>
      </c>
    </row>
    <row r="23" spans="1:15" s="1" customFormat="1" x14ac:dyDescent="0.25">
      <c r="A23" s="20" t="s">
        <v>34</v>
      </c>
      <c r="B23" s="7" t="s">
        <v>35</v>
      </c>
      <c r="C23" s="15"/>
      <c r="D23" s="15"/>
      <c r="E23" s="15"/>
      <c r="F23" s="15"/>
      <c r="G23" s="15"/>
      <c r="H23" s="16"/>
      <c r="I23" s="15"/>
      <c r="J23" s="15"/>
      <c r="K23" s="15"/>
      <c r="L23" s="15"/>
      <c r="M23" s="15"/>
      <c r="N23" s="16"/>
      <c r="O23" s="16"/>
    </row>
    <row r="24" spans="1:15" s="1" customFormat="1" x14ac:dyDescent="0.25">
      <c r="A24" s="20">
        <v>1</v>
      </c>
      <c r="B24" s="7" t="s">
        <v>36</v>
      </c>
      <c r="C24" s="15"/>
      <c r="D24" s="15"/>
      <c r="E24" s="15"/>
      <c r="F24" s="15"/>
      <c r="G24" s="15"/>
      <c r="H24" s="16"/>
      <c r="I24" s="15"/>
      <c r="J24" s="15"/>
      <c r="K24" s="15"/>
      <c r="L24" s="15"/>
      <c r="M24" s="15"/>
      <c r="N24" s="16"/>
      <c r="O24" s="16"/>
    </row>
    <row r="25" spans="1:15" x14ac:dyDescent="0.25">
      <c r="A25" s="19" t="s">
        <v>15</v>
      </c>
      <c r="B25" s="10" t="s">
        <v>37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9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9">
        <v>0</v>
      </c>
      <c r="O25" s="9">
        <f>(N25-H25)</f>
        <v>0</v>
      </c>
    </row>
    <row r="26" spans="1:15" x14ac:dyDescent="0.25">
      <c r="A26" s="19" t="s">
        <v>17</v>
      </c>
      <c r="B26" s="10" t="s">
        <v>24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9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9">
        <v>0</v>
      </c>
      <c r="O26" s="9">
        <f>(N26-H26)</f>
        <v>0</v>
      </c>
    </row>
    <row r="27" spans="1:15" x14ac:dyDescent="0.25">
      <c r="A27" s="19" t="s">
        <v>19</v>
      </c>
      <c r="B27" s="10" t="s">
        <v>38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9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9">
        <v>0</v>
      </c>
      <c r="O27" s="9">
        <f>(N27-H27)</f>
        <v>0</v>
      </c>
    </row>
    <row r="28" spans="1:15" x14ac:dyDescent="0.25">
      <c r="A28" s="19" t="s">
        <v>21</v>
      </c>
      <c r="B28" s="10" t="s">
        <v>20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9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9">
        <v>0</v>
      </c>
      <c r="O28" s="9">
        <f>(N28-H28)</f>
        <v>0</v>
      </c>
    </row>
    <row r="29" spans="1:15" x14ac:dyDescent="0.25">
      <c r="A29" s="19" t="s">
        <v>23</v>
      </c>
      <c r="B29" s="10" t="s">
        <v>39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9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9">
        <v>0</v>
      </c>
      <c r="O29" s="9">
        <f>(N29-H29)</f>
        <v>0</v>
      </c>
    </row>
    <row r="30" spans="1:15" x14ac:dyDescent="0.25">
      <c r="A30" s="19" t="s">
        <v>25</v>
      </c>
      <c r="B30" s="10" t="s">
        <v>40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9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9">
        <v>0</v>
      </c>
      <c r="O30" s="9">
        <f>(N30-H30)</f>
        <v>0</v>
      </c>
    </row>
    <row r="31" spans="1:15" x14ac:dyDescent="0.25">
      <c r="A31" s="19" t="s">
        <v>41</v>
      </c>
      <c r="B31" s="10" t="s">
        <v>42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9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9">
        <v>0</v>
      </c>
      <c r="O31" s="9">
        <f>(N31-H31)</f>
        <v>0</v>
      </c>
    </row>
    <row r="32" spans="1:15" x14ac:dyDescent="0.25">
      <c r="A32" s="19" t="s">
        <v>43</v>
      </c>
      <c r="B32" s="10" t="s">
        <v>44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9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9">
        <v>0</v>
      </c>
      <c r="O32" s="9">
        <f>(N32-H32)</f>
        <v>0</v>
      </c>
    </row>
    <row r="33" spans="1:15" x14ac:dyDescent="0.25">
      <c r="A33" s="19" t="s">
        <v>45</v>
      </c>
      <c r="B33" s="10" t="s">
        <v>46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9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9">
        <v>0</v>
      </c>
      <c r="O33" s="9">
        <f>(N33-H33)</f>
        <v>0</v>
      </c>
    </row>
    <row r="34" spans="1:15" x14ac:dyDescent="0.25">
      <c r="A34" s="19" t="s">
        <v>47</v>
      </c>
      <c r="B34" s="10" t="s">
        <v>48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9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9">
        <v>0</v>
      </c>
      <c r="O34" s="9">
        <f>(N34-H34)</f>
        <v>0</v>
      </c>
    </row>
    <row r="35" spans="1:15" x14ac:dyDescent="0.25">
      <c r="A35" s="19" t="s">
        <v>49</v>
      </c>
      <c r="B35" s="10" t="s">
        <v>26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9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9">
        <v>0</v>
      </c>
      <c r="O35" s="9">
        <f>(N35-H35)</f>
        <v>0</v>
      </c>
    </row>
    <row r="36" spans="1:15" s="1" customFormat="1" x14ac:dyDescent="0.25">
      <c r="A36" s="20"/>
      <c r="B36" s="7" t="s">
        <v>50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6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6">
        <v>0</v>
      </c>
      <c r="O36" s="16">
        <f>(N36-H36)</f>
        <v>0</v>
      </c>
    </row>
    <row r="37" spans="1:15" s="1" customFormat="1" x14ac:dyDescent="0.25">
      <c r="A37" s="20">
        <v>2</v>
      </c>
      <c r="B37" s="7" t="s">
        <v>51</v>
      </c>
      <c r="C37" s="15"/>
      <c r="D37" s="15"/>
      <c r="E37" s="15"/>
      <c r="F37" s="15"/>
      <c r="G37" s="15"/>
      <c r="H37" s="16"/>
      <c r="I37" s="15"/>
      <c r="J37" s="15"/>
      <c r="K37" s="15"/>
      <c r="L37" s="15"/>
      <c r="M37" s="15"/>
      <c r="N37" s="16"/>
      <c r="O37" s="16"/>
    </row>
    <row r="38" spans="1:15" s="1" customFormat="1" x14ac:dyDescent="0.25">
      <c r="A38" s="20" t="s">
        <v>15</v>
      </c>
      <c r="B38" s="7" t="s">
        <v>22</v>
      </c>
      <c r="C38" s="15"/>
      <c r="D38" s="15"/>
      <c r="E38" s="15"/>
      <c r="F38" s="15"/>
      <c r="G38" s="15"/>
      <c r="H38" s="16"/>
      <c r="I38" s="15"/>
      <c r="J38" s="15"/>
      <c r="K38" s="15"/>
      <c r="L38" s="15"/>
      <c r="M38" s="15"/>
      <c r="N38" s="16"/>
      <c r="O38" s="16"/>
    </row>
    <row r="39" spans="1:15" x14ac:dyDescent="0.25">
      <c r="A39" s="19" t="s">
        <v>52</v>
      </c>
      <c r="B39" s="17" t="s">
        <v>14</v>
      </c>
      <c r="C39" s="12">
        <v>191084</v>
      </c>
      <c r="D39" s="12">
        <v>0</v>
      </c>
      <c r="E39" s="12">
        <v>1500</v>
      </c>
      <c r="F39" s="12">
        <v>0</v>
      </c>
      <c r="G39" s="12">
        <v>192584</v>
      </c>
      <c r="H39" s="9">
        <v>1.78</v>
      </c>
      <c r="I39" s="12">
        <v>103056</v>
      </c>
      <c r="J39" s="12">
        <v>0</v>
      </c>
      <c r="K39" s="12">
        <v>1500</v>
      </c>
      <c r="L39" s="12">
        <v>0</v>
      </c>
      <c r="M39" s="12">
        <v>104556</v>
      </c>
      <c r="N39" s="9">
        <v>0.97</v>
      </c>
      <c r="O39" s="9">
        <f>(N39-H39)</f>
        <v>-0.81</v>
      </c>
    </row>
    <row r="40" spans="1:15" x14ac:dyDescent="0.25">
      <c r="A40" s="19" t="s">
        <v>53</v>
      </c>
      <c r="B40" s="10" t="s">
        <v>54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9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9">
        <v>0</v>
      </c>
      <c r="O40" s="9">
        <f>(N40-H40)</f>
        <v>0</v>
      </c>
    </row>
    <row r="41" spans="1:15" s="1" customFormat="1" x14ac:dyDescent="0.25">
      <c r="A41" s="20" t="s">
        <v>17</v>
      </c>
      <c r="B41" s="7" t="s">
        <v>55</v>
      </c>
      <c r="C41" s="15"/>
      <c r="D41" s="15"/>
      <c r="E41" s="15"/>
      <c r="F41" s="15"/>
      <c r="G41" s="15"/>
      <c r="H41" s="16"/>
      <c r="I41" s="15"/>
      <c r="J41" s="15"/>
      <c r="K41" s="15"/>
      <c r="L41" s="15"/>
      <c r="M41" s="15"/>
      <c r="N41" s="16"/>
      <c r="O41" s="16"/>
    </row>
    <row r="42" spans="1:15" ht="30" x14ac:dyDescent="0.25">
      <c r="A42" s="19" t="s">
        <v>52</v>
      </c>
      <c r="B42" s="10" t="s">
        <v>56</v>
      </c>
      <c r="C42" s="12">
        <v>831028</v>
      </c>
      <c r="D42" s="12">
        <v>0</v>
      </c>
      <c r="E42" s="12">
        <v>0</v>
      </c>
      <c r="F42" s="12">
        <v>0</v>
      </c>
      <c r="G42" s="12">
        <v>831028</v>
      </c>
      <c r="H42" s="9">
        <v>7.69</v>
      </c>
      <c r="I42" s="12">
        <v>1389435</v>
      </c>
      <c r="J42" s="12">
        <v>0</v>
      </c>
      <c r="K42" s="12">
        <v>0</v>
      </c>
      <c r="L42" s="12">
        <v>0</v>
      </c>
      <c r="M42" s="12">
        <v>1389435</v>
      </c>
      <c r="N42" s="9">
        <v>12.87</v>
      </c>
      <c r="O42" s="9">
        <f>(N42-H42)</f>
        <v>5.1799999999999988</v>
      </c>
    </row>
    <row r="43" spans="1:15" ht="30" x14ac:dyDescent="0.25">
      <c r="A43" s="19" t="s">
        <v>53</v>
      </c>
      <c r="B43" s="10" t="s">
        <v>57</v>
      </c>
      <c r="C43" s="12">
        <v>1886746</v>
      </c>
      <c r="D43" s="12">
        <v>0</v>
      </c>
      <c r="E43" s="12">
        <v>33000</v>
      </c>
      <c r="F43" s="12">
        <v>0</v>
      </c>
      <c r="G43" s="12">
        <v>1919746</v>
      </c>
      <c r="H43" s="9">
        <v>17.78</v>
      </c>
      <c r="I43" s="12">
        <v>1647403</v>
      </c>
      <c r="J43" s="12">
        <v>0</v>
      </c>
      <c r="K43" s="12">
        <v>33000</v>
      </c>
      <c r="L43" s="12">
        <v>0</v>
      </c>
      <c r="M43" s="12">
        <v>1680403</v>
      </c>
      <c r="N43" s="9">
        <v>15.56</v>
      </c>
      <c r="O43" s="9">
        <f>(N43-H43)</f>
        <v>-2.2200000000000006</v>
      </c>
    </row>
    <row r="44" spans="1:15" x14ac:dyDescent="0.25">
      <c r="A44" s="19" t="s">
        <v>19</v>
      </c>
      <c r="B44" s="17" t="s">
        <v>58</v>
      </c>
      <c r="C44" s="12">
        <v>59709</v>
      </c>
      <c r="D44" s="12">
        <v>0</v>
      </c>
      <c r="E44" s="12">
        <v>0</v>
      </c>
      <c r="F44" s="12">
        <v>0</v>
      </c>
      <c r="G44" s="12">
        <v>59709</v>
      </c>
      <c r="H44" s="9">
        <v>0.55000000000000004</v>
      </c>
      <c r="I44" s="12">
        <v>209078</v>
      </c>
      <c r="J44" s="12">
        <v>0</v>
      </c>
      <c r="K44" s="12">
        <v>0</v>
      </c>
      <c r="L44" s="12">
        <v>0</v>
      </c>
      <c r="M44" s="12">
        <v>209078</v>
      </c>
      <c r="N44" s="9">
        <v>1.94</v>
      </c>
      <c r="O44" s="9">
        <f>(N44-H44)</f>
        <v>1.39</v>
      </c>
    </row>
    <row r="45" spans="1:15" x14ac:dyDescent="0.25">
      <c r="A45" s="19" t="s">
        <v>21</v>
      </c>
      <c r="B45" s="17" t="s">
        <v>59</v>
      </c>
      <c r="C45" s="12">
        <v>26212</v>
      </c>
      <c r="D45" s="12">
        <v>0</v>
      </c>
      <c r="E45" s="12">
        <v>0</v>
      </c>
      <c r="F45" s="12">
        <v>0</v>
      </c>
      <c r="G45" s="12">
        <v>26212</v>
      </c>
      <c r="H45" s="9">
        <v>0.24</v>
      </c>
      <c r="I45" s="12">
        <v>62605</v>
      </c>
      <c r="J45" s="12">
        <v>0</v>
      </c>
      <c r="K45" s="12">
        <v>0</v>
      </c>
      <c r="L45" s="12">
        <v>0</v>
      </c>
      <c r="M45" s="12">
        <v>62605</v>
      </c>
      <c r="N45" s="9">
        <v>0.57999999999999996</v>
      </c>
      <c r="O45" s="9">
        <f>(N45-H45)</f>
        <v>0.33999999999999997</v>
      </c>
    </row>
    <row r="46" spans="1:15" x14ac:dyDescent="0.25">
      <c r="A46" s="19" t="s">
        <v>23</v>
      </c>
      <c r="B46" s="10" t="s">
        <v>60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9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9">
        <v>0</v>
      </c>
      <c r="O46" s="9">
        <f>(N46-H46)</f>
        <v>0</v>
      </c>
    </row>
    <row r="47" spans="1:15" x14ac:dyDescent="0.25">
      <c r="A47" s="19" t="s">
        <v>25</v>
      </c>
      <c r="B47" s="10" t="s">
        <v>61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9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9">
        <v>0</v>
      </c>
      <c r="O47" s="9">
        <f>(N47-H47)</f>
        <v>0</v>
      </c>
    </row>
    <row r="48" spans="1:15" x14ac:dyDescent="0.25">
      <c r="A48" s="19" t="s">
        <v>41</v>
      </c>
      <c r="B48" s="10" t="s">
        <v>62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9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9">
        <v>0</v>
      </c>
      <c r="O48" s="9">
        <f>(N48-H48)</f>
        <v>0</v>
      </c>
    </row>
    <row r="49" spans="1:15" x14ac:dyDescent="0.25">
      <c r="A49" s="19" t="s">
        <v>43</v>
      </c>
      <c r="B49" s="10" t="s">
        <v>63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9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9">
        <v>0</v>
      </c>
      <c r="O49" s="9">
        <f>(N49-H49)</f>
        <v>0</v>
      </c>
    </row>
    <row r="50" spans="1:15" x14ac:dyDescent="0.25">
      <c r="A50" s="19" t="s">
        <v>64</v>
      </c>
      <c r="B50" s="10" t="s">
        <v>65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9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9">
        <v>0</v>
      </c>
      <c r="O50" s="9">
        <f>(N50-H50)</f>
        <v>0</v>
      </c>
    </row>
    <row r="51" spans="1:15" x14ac:dyDescent="0.25">
      <c r="A51" s="19" t="s">
        <v>47</v>
      </c>
      <c r="B51" s="10" t="s">
        <v>66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9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9">
        <v>0</v>
      </c>
      <c r="O51" s="9">
        <f>(N51-H51)</f>
        <v>0</v>
      </c>
    </row>
    <row r="52" spans="1:15" x14ac:dyDescent="0.25">
      <c r="A52" s="19" t="s">
        <v>49</v>
      </c>
      <c r="B52" s="17" t="s">
        <v>67</v>
      </c>
      <c r="C52" s="12">
        <v>13337</v>
      </c>
      <c r="D52" s="12">
        <v>0</v>
      </c>
      <c r="E52" s="12">
        <v>0</v>
      </c>
      <c r="F52" s="12">
        <v>0</v>
      </c>
      <c r="G52" s="12">
        <v>13337</v>
      </c>
      <c r="H52" s="9">
        <v>0.12</v>
      </c>
      <c r="I52" s="12">
        <v>15991</v>
      </c>
      <c r="J52" s="12">
        <v>0</v>
      </c>
      <c r="K52" s="12">
        <v>0</v>
      </c>
      <c r="L52" s="12">
        <v>0</v>
      </c>
      <c r="M52" s="12">
        <v>15991</v>
      </c>
      <c r="N52" s="9">
        <v>0.15</v>
      </c>
      <c r="O52" s="9">
        <f>(N52-H52)</f>
        <v>0.03</v>
      </c>
    </row>
    <row r="53" spans="1:15" s="1" customFormat="1" x14ac:dyDescent="0.25">
      <c r="A53" s="20"/>
      <c r="B53" s="7" t="s">
        <v>68</v>
      </c>
      <c r="C53" s="15">
        <v>3008116</v>
      </c>
      <c r="D53" s="15">
        <v>0</v>
      </c>
      <c r="E53" s="15">
        <v>34500</v>
      </c>
      <c r="F53" s="15">
        <v>0</v>
      </c>
      <c r="G53" s="15">
        <v>3042616</v>
      </c>
      <c r="H53" s="16">
        <v>28.17</v>
      </c>
      <c r="I53" s="15">
        <v>3427568</v>
      </c>
      <c r="J53" s="15">
        <v>0</v>
      </c>
      <c r="K53" s="15">
        <v>34500</v>
      </c>
      <c r="L53" s="15">
        <v>0</v>
      </c>
      <c r="M53" s="15">
        <v>3462068</v>
      </c>
      <c r="N53" s="16">
        <v>32.06</v>
      </c>
      <c r="O53" s="16">
        <f>(N53-H53)</f>
        <v>3.8900000000000006</v>
      </c>
    </row>
    <row r="54" spans="1:15" s="1" customFormat="1" x14ac:dyDescent="0.25">
      <c r="A54" s="20"/>
      <c r="B54" s="7" t="s">
        <v>69</v>
      </c>
      <c r="C54" s="15">
        <v>3008116</v>
      </c>
      <c r="D54" s="15">
        <v>0</v>
      </c>
      <c r="E54" s="15">
        <v>34500</v>
      </c>
      <c r="F54" s="15">
        <v>0</v>
      </c>
      <c r="G54" s="15">
        <v>3042616</v>
      </c>
      <c r="H54" s="16">
        <v>28.17</v>
      </c>
      <c r="I54" s="15">
        <v>3427568</v>
      </c>
      <c r="J54" s="15">
        <v>0</v>
      </c>
      <c r="K54" s="15">
        <v>34500</v>
      </c>
      <c r="L54" s="15">
        <v>0</v>
      </c>
      <c r="M54" s="15">
        <v>3462068</v>
      </c>
      <c r="N54" s="16">
        <v>32.06</v>
      </c>
      <c r="O54" s="16">
        <f>(N54-H54)</f>
        <v>3.8900000000000006</v>
      </c>
    </row>
    <row r="55" spans="1:15" s="1" customFormat="1" x14ac:dyDescent="0.25">
      <c r="A55" s="20" t="s">
        <v>70</v>
      </c>
      <c r="B55" s="7" t="s">
        <v>71</v>
      </c>
      <c r="C55" s="15"/>
      <c r="D55" s="15"/>
      <c r="E55" s="15"/>
      <c r="F55" s="15"/>
      <c r="G55" s="15"/>
      <c r="H55" s="16"/>
      <c r="I55" s="15"/>
      <c r="J55" s="15"/>
      <c r="K55" s="15"/>
      <c r="L55" s="15"/>
      <c r="M55" s="15"/>
      <c r="N55" s="16"/>
      <c r="O55" s="16"/>
    </row>
    <row r="56" spans="1:15" x14ac:dyDescent="0.25">
      <c r="A56" s="19" t="s">
        <v>52</v>
      </c>
      <c r="B56" s="10" t="s">
        <v>72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9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9">
        <v>0</v>
      </c>
      <c r="O56" s="9">
        <f>(N56-H56)</f>
        <v>0</v>
      </c>
    </row>
    <row r="57" spans="1:15" ht="30" x14ac:dyDescent="0.25">
      <c r="A57" s="19" t="s">
        <v>53</v>
      </c>
      <c r="B57" s="10" t="s">
        <v>73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9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9">
        <v>0</v>
      </c>
      <c r="O57" s="9">
        <f>(N57-H57)</f>
        <v>0</v>
      </c>
    </row>
    <row r="58" spans="1:15" s="1" customFormat="1" ht="30" x14ac:dyDescent="0.25">
      <c r="A58" s="20"/>
      <c r="B58" s="7" t="s">
        <v>74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6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6">
        <v>0</v>
      </c>
      <c r="O58" s="16">
        <f>(N58-H58)</f>
        <v>0</v>
      </c>
    </row>
    <row r="59" spans="1:15" s="1" customFormat="1" x14ac:dyDescent="0.25">
      <c r="A59" s="21" t="s">
        <v>75</v>
      </c>
      <c r="B59" s="22" t="s">
        <v>76</v>
      </c>
      <c r="C59" s="23">
        <v>10765500</v>
      </c>
      <c r="D59" s="23">
        <v>0</v>
      </c>
      <c r="E59" s="23">
        <v>34500</v>
      </c>
      <c r="F59" s="23">
        <v>0</v>
      </c>
      <c r="G59" s="23">
        <v>10800000</v>
      </c>
      <c r="H59" s="24">
        <v>100</v>
      </c>
      <c r="I59" s="23">
        <v>10765500</v>
      </c>
      <c r="J59" s="23">
        <v>0</v>
      </c>
      <c r="K59" s="23">
        <v>34500</v>
      </c>
      <c r="L59" s="23">
        <v>0</v>
      </c>
      <c r="M59" s="23">
        <v>10800000</v>
      </c>
      <c r="N59" s="24">
        <v>100</v>
      </c>
      <c r="O59" s="24">
        <f>(N59-H59)</f>
        <v>0</v>
      </c>
    </row>
  </sheetData>
  <mergeCells count="8">
    <mergeCell ref="A1:O1"/>
    <mergeCell ref="A2:O2"/>
    <mergeCell ref="C3:H3"/>
    <mergeCell ref="I3:N3"/>
    <mergeCell ref="C4:D4"/>
    <mergeCell ref="E4:F4"/>
    <mergeCell ref="I4:J4"/>
    <mergeCell ref="K4:L4"/>
  </mergeCells>
  <hyperlinks>
    <hyperlink ref="B8" location="A1A_PROM_IND_Huf!A10" tooltip="Individual Huf" display="A1A_PROM_IND_Huf!A10"/>
    <hyperlink ref="B11" location="A1D_PROM_IND_Bodies_Corp!A10" tooltip="Bodies Corporate" display="A1D_PROM_IND_Bodies_Corp!A10"/>
    <hyperlink ref="B39" location="B2A1_NON_INSTITUTION_Indian!A10" tooltip="Indian" display="B2A1_NON_INSTITUTION_Indian!A10"/>
    <hyperlink ref="B44" location="B2C_NON_INSTITUTION_HUF!A10" tooltip="HUF" display="B2C_NON_INSTITUTION_HUF!A10"/>
    <hyperlink ref="B45" location="B2D_NON_INSTITUTION_NRI!A10" tooltip="Non Resident Indian" display="B2D_NON_INSTITUTION_NRI!A10"/>
    <hyperlink ref="B52" location="B2K_NON_INSTITUTION_Others!A10" tooltip="Others" display="B2K_NON_INSTITUTION_Others!A10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topLeftCell="A173" workbookViewId="0">
      <selection activeCell="A195" sqref="A195:J195"/>
    </sheetView>
  </sheetViews>
  <sheetFormatPr defaultRowHeight="15" x14ac:dyDescent="0.25"/>
  <cols>
    <col min="1" max="1" width="6.42578125" bestFit="1" customWidth="1"/>
    <col min="2" max="2" width="47.140625" bestFit="1" customWidth="1"/>
    <col min="3" max="3" width="18.7109375" bestFit="1" customWidth="1"/>
    <col min="4" max="4" width="15.28515625" bestFit="1" customWidth="1"/>
    <col min="5" max="5" width="17.85546875" bestFit="1" customWidth="1"/>
    <col min="6" max="6" width="19.5703125" bestFit="1" customWidth="1"/>
    <col min="7" max="7" width="9" bestFit="1" customWidth="1"/>
    <col min="8" max="8" width="18.140625" bestFit="1" customWidth="1"/>
    <col min="9" max="9" width="20.7109375" customWidth="1"/>
    <col min="10" max="10" width="22" bestFit="1" customWidth="1"/>
    <col min="11" max="11" width="17.28515625" bestFit="1" customWidth="1"/>
  </cols>
  <sheetData>
    <row r="1" spans="1:11" ht="15.75" x14ac:dyDescent="0.25">
      <c r="A1" s="25" t="s">
        <v>77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47.25" x14ac:dyDescent="0.25">
      <c r="A2" s="35"/>
      <c r="B2" s="26"/>
      <c r="C2" s="27" t="s">
        <v>78</v>
      </c>
      <c r="D2" s="27"/>
      <c r="E2" s="27"/>
      <c r="F2" s="27"/>
      <c r="G2" s="26"/>
      <c r="H2" s="26" t="s">
        <v>79</v>
      </c>
      <c r="I2" s="26"/>
      <c r="J2" s="26"/>
      <c r="K2" s="26"/>
    </row>
    <row r="3" spans="1:11" ht="31.5" x14ac:dyDescent="0.25">
      <c r="A3" s="35" t="s">
        <v>80</v>
      </c>
      <c r="B3" s="26" t="s">
        <v>81</v>
      </c>
      <c r="C3" s="26" t="s">
        <v>82</v>
      </c>
      <c r="D3" s="26" t="s">
        <v>83</v>
      </c>
      <c r="E3" s="26" t="s">
        <v>84</v>
      </c>
      <c r="F3" s="26" t="s">
        <v>85</v>
      </c>
      <c r="G3" s="26" t="s">
        <v>86</v>
      </c>
      <c r="H3" s="26" t="s">
        <v>87</v>
      </c>
      <c r="I3" s="26" t="s">
        <v>88</v>
      </c>
      <c r="J3" s="26" t="s">
        <v>89</v>
      </c>
      <c r="K3" s="26" t="s">
        <v>90</v>
      </c>
    </row>
    <row r="4" spans="1:11" ht="15.75" x14ac:dyDescent="0.25">
      <c r="A4" s="36"/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5.75" x14ac:dyDescent="0.25">
      <c r="A5" s="37" t="s">
        <v>91</v>
      </c>
      <c r="B5" s="29"/>
      <c r="C5" s="29"/>
      <c r="D5" s="6"/>
      <c r="E5" s="6"/>
      <c r="F5" s="6"/>
      <c r="G5" s="6"/>
      <c r="H5" s="6"/>
      <c r="I5" s="6"/>
      <c r="J5" s="6"/>
      <c r="K5" s="6"/>
    </row>
    <row r="6" spans="1:11" x14ac:dyDescent="0.25">
      <c r="A6" s="19">
        <v>1</v>
      </c>
      <c r="B6" s="6" t="s">
        <v>92</v>
      </c>
      <c r="C6" s="12">
        <v>3364320</v>
      </c>
      <c r="D6" s="9">
        <v>31.15</v>
      </c>
      <c r="E6" s="6"/>
      <c r="F6" s="6"/>
      <c r="G6" s="6"/>
      <c r="H6" s="6"/>
      <c r="I6" s="6"/>
      <c r="J6" s="6" t="s">
        <v>93</v>
      </c>
      <c r="K6" s="30" t="s">
        <v>94</v>
      </c>
    </row>
    <row r="7" spans="1:11" x14ac:dyDescent="0.25">
      <c r="A7" s="19"/>
      <c r="B7" s="6"/>
      <c r="C7" s="6"/>
      <c r="D7" s="6"/>
      <c r="E7" s="6"/>
      <c r="F7" s="31" t="s">
        <v>95</v>
      </c>
      <c r="G7" s="31"/>
      <c r="H7" s="32">
        <v>3364320</v>
      </c>
      <c r="I7" s="33">
        <v>31.15</v>
      </c>
      <c r="J7" s="6"/>
      <c r="K7" s="6"/>
    </row>
    <row r="8" spans="1:11" x14ac:dyDescent="0.25">
      <c r="A8" s="19">
        <v>2</v>
      </c>
      <c r="B8" s="6" t="s">
        <v>96</v>
      </c>
      <c r="C8" s="12">
        <v>2220849</v>
      </c>
      <c r="D8" s="9">
        <v>20.56</v>
      </c>
      <c r="E8" s="6"/>
      <c r="F8" s="6"/>
      <c r="G8" s="6"/>
      <c r="H8" s="6"/>
      <c r="I8" s="6"/>
      <c r="J8" s="6" t="s">
        <v>97</v>
      </c>
      <c r="K8" s="30" t="s">
        <v>98</v>
      </c>
    </row>
    <row r="9" spans="1:11" x14ac:dyDescent="0.25">
      <c r="A9" s="19"/>
      <c r="B9" s="6"/>
      <c r="C9" s="6"/>
      <c r="D9" s="6"/>
      <c r="E9" s="6"/>
      <c r="F9" s="31" t="s">
        <v>95</v>
      </c>
      <c r="G9" s="31"/>
      <c r="H9" s="32">
        <v>2220849</v>
      </c>
      <c r="I9" s="33">
        <v>20.56</v>
      </c>
      <c r="J9" s="6"/>
      <c r="K9" s="6"/>
    </row>
    <row r="10" spans="1:11" x14ac:dyDescent="0.25">
      <c r="A10" s="19">
        <v>3</v>
      </c>
      <c r="B10" s="6" t="s">
        <v>99</v>
      </c>
      <c r="C10" s="12">
        <v>1817384</v>
      </c>
      <c r="D10" s="9">
        <v>16.829999999999998</v>
      </c>
      <c r="E10" s="6"/>
      <c r="F10" s="6"/>
      <c r="G10" s="6"/>
      <c r="H10" s="6"/>
      <c r="I10" s="6"/>
      <c r="J10" s="6" t="s">
        <v>100</v>
      </c>
      <c r="K10" s="30" t="s">
        <v>101</v>
      </c>
    </row>
    <row r="11" spans="1:11" x14ac:dyDescent="0.25">
      <c r="A11" s="19"/>
      <c r="B11" s="6"/>
      <c r="C11" s="6"/>
      <c r="D11" s="6"/>
      <c r="E11" s="34">
        <v>45457</v>
      </c>
      <c r="F11" s="12">
        <v>-260634</v>
      </c>
      <c r="G11" s="6" t="s">
        <v>102</v>
      </c>
      <c r="H11" s="12">
        <v>1556750</v>
      </c>
      <c r="I11" s="9">
        <v>14.41</v>
      </c>
      <c r="J11" s="6"/>
      <c r="K11" s="6"/>
    </row>
    <row r="12" spans="1:11" x14ac:dyDescent="0.25">
      <c r="A12" s="19"/>
      <c r="B12" s="6"/>
      <c r="C12" s="6"/>
      <c r="D12" s="6"/>
      <c r="E12" s="6"/>
      <c r="F12" s="31" t="s">
        <v>95</v>
      </c>
      <c r="G12" s="31"/>
      <c r="H12" s="32">
        <v>1556750</v>
      </c>
      <c r="I12" s="33">
        <v>14.41</v>
      </c>
      <c r="J12" s="6"/>
      <c r="K12" s="6"/>
    </row>
    <row r="13" spans="1:11" x14ac:dyDescent="0.25">
      <c r="A13" s="19">
        <v>4</v>
      </c>
      <c r="B13" s="6" t="s">
        <v>103</v>
      </c>
      <c r="C13" s="12">
        <v>354831</v>
      </c>
      <c r="D13" s="9">
        <v>3.29</v>
      </c>
      <c r="E13" s="6"/>
      <c r="F13" s="6"/>
      <c r="G13" s="6"/>
      <c r="H13" s="6"/>
      <c r="I13" s="6"/>
      <c r="J13" s="6" t="s">
        <v>104</v>
      </c>
      <c r="K13" s="30" t="s">
        <v>105</v>
      </c>
    </row>
    <row r="14" spans="1:11" x14ac:dyDescent="0.25">
      <c r="A14" s="19"/>
      <c r="B14" s="6"/>
      <c r="C14" s="6"/>
      <c r="D14" s="6"/>
      <c r="E14" s="34">
        <v>45450</v>
      </c>
      <c r="F14" s="12">
        <v>-8700</v>
      </c>
      <c r="G14" s="6" t="s">
        <v>102</v>
      </c>
      <c r="H14" s="12">
        <v>346131</v>
      </c>
      <c r="I14" s="9">
        <v>3.2</v>
      </c>
      <c r="J14" s="6"/>
      <c r="K14" s="6"/>
    </row>
    <row r="15" spans="1:11" x14ac:dyDescent="0.25">
      <c r="A15" s="19"/>
      <c r="B15" s="6"/>
      <c r="C15" s="6"/>
      <c r="D15" s="6"/>
      <c r="E15" s="34">
        <v>45457</v>
      </c>
      <c r="F15" s="12">
        <v>-10000</v>
      </c>
      <c r="G15" s="6" t="s">
        <v>102</v>
      </c>
      <c r="H15" s="12">
        <v>336131</v>
      </c>
      <c r="I15" s="9">
        <v>3.11</v>
      </c>
      <c r="J15" s="6"/>
      <c r="K15" s="6"/>
    </row>
    <row r="16" spans="1:11" x14ac:dyDescent="0.25">
      <c r="A16" s="19"/>
      <c r="B16" s="6"/>
      <c r="C16" s="6"/>
      <c r="D16" s="6"/>
      <c r="E16" s="34">
        <v>45723</v>
      </c>
      <c r="F16" s="12">
        <v>-12095</v>
      </c>
      <c r="G16" s="6" t="s">
        <v>102</v>
      </c>
      <c r="H16" s="12">
        <v>324036</v>
      </c>
      <c r="I16" s="9">
        <v>3</v>
      </c>
      <c r="J16" s="6"/>
      <c r="K16" s="6"/>
    </row>
    <row r="17" spans="1:11" x14ac:dyDescent="0.25">
      <c r="A17" s="19"/>
      <c r="B17" s="6"/>
      <c r="C17" s="6"/>
      <c r="D17" s="6"/>
      <c r="E17" s="34">
        <v>45730</v>
      </c>
      <c r="F17" s="12">
        <v>-20321</v>
      </c>
      <c r="G17" s="6" t="s">
        <v>102</v>
      </c>
      <c r="H17" s="12">
        <v>303715</v>
      </c>
      <c r="I17" s="9">
        <v>2.81</v>
      </c>
      <c r="J17" s="6"/>
      <c r="K17" s="6"/>
    </row>
    <row r="18" spans="1:11" x14ac:dyDescent="0.25">
      <c r="A18" s="19"/>
      <c r="B18" s="6"/>
      <c r="C18" s="6"/>
      <c r="D18" s="6"/>
      <c r="E18" s="34">
        <v>45737</v>
      </c>
      <c r="F18" s="12">
        <v>-30876</v>
      </c>
      <c r="G18" s="6" t="s">
        <v>102</v>
      </c>
      <c r="H18" s="12">
        <v>272839</v>
      </c>
      <c r="I18" s="9">
        <v>2.5299999999999998</v>
      </c>
      <c r="J18" s="6"/>
      <c r="K18" s="6"/>
    </row>
    <row r="19" spans="1:11" x14ac:dyDescent="0.25">
      <c r="A19" s="19"/>
      <c r="B19" s="6"/>
      <c r="C19" s="6"/>
      <c r="D19" s="6"/>
      <c r="E19" s="34">
        <v>45744</v>
      </c>
      <c r="F19" s="12">
        <v>-76826</v>
      </c>
      <c r="G19" s="6" t="s">
        <v>102</v>
      </c>
      <c r="H19" s="12">
        <v>196013</v>
      </c>
      <c r="I19" s="9">
        <v>1.81</v>
      </c>
      <c r="J19" s="6"/>
      <c r="K19" s="6"/>
    </row>
    <row r="20" spans="1:11" x14ac:dyDescent="0.25">
      <c r="A20" s="19"/>
      <c r="B20" s="6"/>
      <c r="C20" s="6"/>
      <c r="D20" s="6"/>
      <c r="E20" s="6"/>
      <c r="F20" s="31" t="s">
        <v>95</v>
      </c>
      <c r="G20" s="31"/>
      <c r="H20" s="32">
        <v>196013</v>
      </c>
      <c r="I20" s="33">
        <v>1.81</v>
      </c>
      <c r="J20" s="6"/>
      <c r="K20" s="6"/>
    </row>
    <row r="21" spans="1:11" x14ac:dyDescent="0.25">
      <c r="A21" s="19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x14ac:dyDescent="0.25">
      <c r="A22" s="37" t="s">
        <v>35</v>
      </c>
      <c r="B22" s="29"/>
      <c r="C22" s="29"/>
      <c r="D22" s="6"/>
      <c r="E22" s="6"/>
      <c r="F22" s="6"/>
      <c r="G22" s="6"/>
      <c r="H22" s="6"/>
      <c r="I22" s="6"/>
      <c r="J22" s="6"/>
      <c r="K22" s="6"/>
    </row>
    <row r="23" spans="1:11" x14ac:dyDescent="0.25">
      <c r="A23" s="19">
        <v>1</v>
      </c>
      <c r="B23" s="6" t="s">
        <v>106</v>
      </c>
      <c r="C23" s="12">
        <v>190000</v>
      </c>
      <c r="D23" s="9">
        <v>1.76</v>
      </c>
      <c r="E23" s="6"/>
      <c r="F23" s="6"/>
      <c r="G23" s="6"/>
      <c r="H23" s="6"/>
      <c r="I23" s="6"/>
      <c r="J23" s="6" t="s">
        <v>107</v>
      </c>
      <c r="K23" s="30" t="s">
        <v>108</v>
      </c>
    </row>
    <row r="24" spans="1:11" x14ac:dyDescent="0.25">
      <c r="A24" s="19"/>
      <c r="B24" s="6"/>
      <c r="C24" s="6"/>
      <c r="D24" s="6"/>
      <c r="E24" s="6"/>
      <c r="F24" s="31" t="s">
        <v>95</v>
      </c>
      <c r="G24" s="31"/>
      <c r="H24" s="32">
        <v>190000</v>
      </c>
      <c r="I24" s="33">
        <v>1.76</v>
      </c>
      <c r="J24" s="6"/>
      <c r="K24" s="6"/>
    </row>
    <row r="25" spans="1:11" x14ac:dyDescent="0.25">
      <c r="A25" s="19">
        <v>2</v>
      </c>
      <c r="B25" s="6" t="s">
        <v>109</v>
      </c>
      <c r="C25" s="12">
        <v>190000</v>
      </c>
      <c r="D25" s="9">
        <v>1.76</v>
      </c>
      <c r="E25" s="6"/>
      <c r="F25" s="6"/>
      <c r="G25" s="6"/>
      <c r="H25" s="6"/>
      <c r="I25" s="6"/>
      <c r="J25" s="6" t="s">
        <v>110</v>
      </c>
      <c r="K25" s="30" t="s">
        <v>111</v>
      </c>
    </row>
    <row r="26" spans="1:11" x14ac:dyDescent="0.25">
      <c r="A26" s="19"/>
      <c r="B26" s="6"/>
      <c r="C26" s="6"/>
      <c r="D26" s="6"/>
      <c r="E26" s="6"/>
      <c r="F26" s="31" t="s">
        <v>95</v>
      </c>
      <c r="G26" s="31"/>
      <c r="H26" s="32">
        <v>190000</v>
      </c>
      <c r="I26" s="33">
        <v>1.76</v>
      </c>
      <c r="J26" s="6"/>
      <c r="K26" s="6"/>
    </row>
    <row r="27" spans="1:11" x14ac:dyDescent="0.25">
      <c r="A27" s="19">
        <v>3</v>
      </c>
      <c r="B27" s="6" t="s">
        <v>112</v>
      </c>
      <c r="C27" s="12">
        <v>150000</v>
      </c>
      <c r="D27" s="9">
        <v>1.39</v>
      </c>
      <c r="E27" s="6"/>
      <c r="F27" s="6"/>
      <c r="G27" s="6"/>
      <c r="H27" s="6"/>
      <c r="I27" s="6"/>
      <c r="J27" s="6" t="s">
        <v>113</v>
      </c>
      <c r="K27" s="30" t="s">
        <v>114</v>
      </c>
    </row>
    <row r="28" spans="1:11" x14ac:dyDescent="0.25">
      <c r="A28" s="19"/>
      <c r="B28" s="6"/>
      <c r="C28" s="6"/>
      <c r="D28" s="6"/>
      <c r="E28" s="6"/>
      <c r="F28" s="31" t="s">
        <v>95</v>
      </c>
      <c r="G28" s="31"/>
      <c r="H28" s="32">
        <v>150000</v>
      </c>
      <c r="I28" s="33">
        <v>1.39</v>
      </c>
      <c r="J28" s="6"/>
      <c r="K28" s="6"/>
    </row>
    <row r="29" spans="1:11" x14ac:dyDescent="0.25">
      <c r="A29" s="19">
        <v>4</v>
      </c>
      <c r="B29" s="6" t="s">
        <v>115</v>
      </c>
      <c r="C29" s="12">
        <v>0</v>
      </c>
      <c r="D29" s="9">
        <v>0</v>
      </c>
      <c r="E29" s="6"/>
      <c r="F29" s="6"/>
      <c r="G29" s="6"/>
      <c r="H29" s="6"/>
      <c r="I29" s="6"/>
      <c r="J29" s="6" t="s">
        <v>116</v>
      </c>
      <c r="K29" s="30" t="s">
        <v>117</v>
      </c>
    </row>
    <row r="30" spans="1:11" x14ac:dyDescent="0.25">
      <c r="A30" s="19"/>
      <c r="B30" s="6"/>
      <c r="C30" s="6"/>
      <c r="D30" s="6"/>
      <c r="E30" s="34">
        <v>45429</v>
      </c>
      <c r="F30" s="12">
        <v>1982</v>
      </c>
      <c r="G30" s="6" t="s">
        <v>118</v>
      </c>
      <c r="H30" s="12">
        <v>1982</v>
      </c>
      <c r="I30" s="9">
        <v>0.02</v>
      </c>
      <c r="J30" s="6"/>
      <c r="K30" s="6"/>
    </row>
    <row r="31" spans="1:11" x14ac:dyDescent="0.25">
      <c r="A31" s="19"/>
      <c r="B31" s="6"/>
      <c r="C31" s="6"/>
      <c r="D31" s="6"/>
      <c r="E31" s="34">
        <v>45457</v>
      </c>
      <c r="F31" s="12">
        <v>14018</v>
      </c>
      <c r="G31" s="6" t="s">
        <v>118</v>
      </c>
      <c r="H31" s="12">
        <v>16000</v>
      </c>
      <c r="I31" s="9">
        <v>0.15</v>
      </c>
      <c r="J31" s="6"/>
      <c r="K31" s="6"/>
    </row>
    <row r="32" spans="1:11" x14ac:dyDescent="0.25">
      <c r="A32" s="19"/>
      <c r="B32" s="6"/>
      <c r="C32" s="6"/>
      <c r="D32" s="6"/>
      <c r="E32" s="34">
        <v>45464</v>
      </c>
      <c r="F32" s="12">
        <v>895</v>
      </c>
      <c r="G32" s="6" t="s">
        <v>118</v>
      </c>
      <c r="H32" s="12">
        <v>16895</v>
      </c>
      <c r="I32" s="9">
        <v>0.16</v>
      </c>
      <c r="J32" s="6"/>
      <c r="K32" s="6"/>
    </row>
    <row r="33" spans="1:11" x14ac:dyDescent="0.25">
      <c r="A33" s="19"/>
      <c r="B33" s="6"/>
      <c r="C33" s="6"/>
      <c r="D33" s="6"/>
      <c r="E33" s="34">
        <v>45471</v>
      </c>
      <c r="F33" s="12">
        <v>10105</v>
      </c>
      <c r="G33" s="6" t="s">
        <v>118</v>
      </c>
      <c r="H33" s="12">
        <v>27000</v>
      </c>
      <c r="I33" s="9">
        <v>0.25</v>
      </c>
      <c r="J33" s="6"/>
      <c r="K33" s="6"/>
    </row>
    <row r="34" spans="1:11" x14ac:dyDescent="0.25">
      <c r="A34" s="19"/>
      <c r="B34" s="6"/>
      <c r="C34" s="6"/>
      <c r="D34" s="6"/>
      <c r="E34" s="34">
        <v>45478</v>
      </c>
      <c r="F34" s="12">
        <v>1250</v>
      </c>
      <c r="G34" s="6" t="s">
        <v>118</v>
      </c>
      <c r="H34" s="12">
        <v>28250</v>
      </c>
      <c r="I34" s="9">
        <v>0.26</v>
      </c>
      <c r="J34" s="6"/>
      <c r="K34" s="6"/>
    </row>
    <row r="35" spans="1:11" x14ac:dyDescent="0.25">
      <c r="A35" s="19"/>
      <c r="B35" s="6"/>
      <c r="C35" s="6"/>
      <c r="D35" s="6"/>
      <c r="E35" s="34">
        <v>45485</v>
      </c>
      <c r="F35" s="12">
        <v>-3250</v>
      </c>
      <c r="G35" s="6" t="s">
        <v>102</v>
      </c>
      <c r="H35" s="12">
        <v>25000</v>
      </c>
      <c r="I35" s="9">
        <v>0.23</v>
      </c>
      <c r="J35" s="6"/>
      <c r="K35" s="6"/>
    </row>
    <row r="36" spans="1:11" x14ac:dyDescent="0.25">
      <c r="A36" s="19"/>
      <c r="B36" s="6"/>
      <c r="C36" s="6"/>
      <c r="D36" s="6"/>
      <c r="E36" s="34">
        <v>45506</v>
      </c>
      <c r="F36" s="12">
        <v>2000</v>
      </c>
      <c r="G36" s="6" t="s">
        <v>118</v>
      </c>
      <c r="H36" s="12">
        <v>27000</v>
      </c>
      <c r="I36" s="9">
        <v>0.25</v>
      </c>
      <c r="J36" s="6"/>
      <c r="K36" s="6"/>
    </row>
    <row r="37" spans="1:11" x14ac:dyDescent="0.25">
      <c r="A37" s="19"/>
      <c r="B37" s="6"/>
      <c r="C37" s="6"/>
      <c r="D37" s="6"/>
      <c r="E37" s="34">
        <v>45527</v>
      </c>
      <c r="F37" s="12">
        <v>6316</v>
      </c>
      <c r="G37" s="6" t="s">
        <v>118</v>
      </c>
      <c r="H37" s="12">
        <v>33316</v>
      </c>
      <c r="I37" s="9">
        <v>0.31</v>
      </c>
      <c r="J37" s="6"/>
      <c r="K37" s="6"/>
    </row>
    <row r="38" spans="1:11" x14ac:dyDescent="0.25">
      <c r="A38" s="19"/>
      <c r="B38" s="6"/>
      <c r="C38" s="6"/>
      <c r="D38" s="6"/>
      <c r="E38" s="34">
        <v>45555</v>
      </c>
      <c r="F38" s="12">
        <v>-6900</v>
      </c>
      <c r="G38" s="6" t="s">
        <v>102</v>
      </c>
      <c r="H38" s="12">
        <v>26416</v>
      </c>
      <c r="I38" s="9">
        <v>0.24</v>
      </c>
      <c r="J38" s="6"/>
      <c r="K38" s="6"/>
    </row>
    <row r="39" spans="1:11" x14ac:dyDescent="0.25">
      <c r="A39" s="19"/>
      <c r="B39" s="6"/>
      <c r="C39" s="6"/>
      <c r="D39" s="6"/>
      <c r="E39" s="34">
        <v>45576</v>
      </c>
      <c r="F39" s="12">
        <v>1576</v>
      </c>
      <c r="G39" s="6" t="s">
        <v>118</v>
      </c>
      <c r="H39" s="12">
        <v>27992</v>
      </c>
      <c r="I39" s="9">
        <v>0.26</v>
      </c>
      <c r="J39" s="6"/>
      <c r="K39" s="6"/>
    </row>
    <row r="40" spans="1:11" x14ac:dyDescent="0.25">
      <c r="A40" s="19"/>
      <c r="B40" s="6"/>
      <c r="C40" s="6"/>
      <c r="D40" s="6"/>
      <c r="E40" s="34">
        <v>45583</v>
      </c>
      <c r="F40" s="12">
        <v>598</v>
      </c>
      <c r="G40" s="6" t="s">
        <v>118</v>
      </c>
      <c r="H40" s="12">
        <v>28590</v>
      </c>
      <c r="I40" s="9">
        <v>0.26</v>
      </c>
      <c r="J40" s="6"/>
      <c r="K40" s="6"/>
    </row>
    <row r="41" spans="1:11" x14ac:dyDescent="0.25">
      <c r="A41" s="19"/>
      <c r="B41" s="6"/>
      <c r="C41" s="6"/>
      <c r="D41" s="6"/>
      <c r="E41" s="34">
        <v>45590</v>
      </c>
      <c r="F41" s="12">
        <v>3568</v>
      </c>
      <c r="G41" s="6" t="s">
        <v>118</v>
      </c>
      <c r="H41" s="12">
        <v>32158</v>
      </c>
      <c r="I41" s="9">
        <v>0.3</v>
      </c>
      <c r="J41" s="6"/>
      <c r="K41" s="6"/>
    </row>
    <row r="42" spans="1:11" x14ac:dyDescent="0.25">
      <c r="A42" s="19"/>
      <c r="B42" s="6"/>
      <c r="C42" s="6"/>
      <c r="D42" s="6"/>
      <c r="E42" s="34">
        <v>45597</v>
      </c>
      <c r="F42" s="12">
        <v>-4000</v>
      </c>
      <c r="G42" s="6" t="s">
        <v>102</v>
      </c>
      <c r="H42" s="12">
        <v>28158</v>
      </c>
      <c r="I42" s="9">
        <v>0.26</v>
      </c>
      <c r="J42" s="6"/>
      <c r="K42" s="6"/>
    </row>
    <row r="43" spans="1:11" x14ac:dyDescent="0.25">
      <c r="A43" s="19"/>
      <c r="B43" s="6"/>
      <c r="C43" s="6"/>
      <c r="D43" s="6"/>
      <c r="E43" s="34">
        <v>45604</v>
      </c>
      <c r="F43" s="12">
        <v>4631</v>
      </c>
      <c r="G43" s="6" t="s">
        <v>118</v>
      </c>
      <c r="H43" s="12">
        <v>32789</v>
      </c>
      <c r="I43" s="9">
        <v>0.3</v>
      </c>
      <c r="J43" s="6"/>
      <c r="K43" s="6"/>
    </row>
    <row r="44" spans="1:11" x14ac:dyDescent="0.25">
      <c r="A44" s="19"/>
      <c r="B44" s="6"/>
      <c r="C44" s="6"/>
      <c r="D44" s="6"/>
      <c r="E44" s="34">
        <v>45625</v>
      </c>
      <c r="F44" s="12">
        <v>-250</v>
      </c>
      <c r="G44" s="6" t="s">
        <v>102</v>
      </c>
      <c r="H44" s="12">
        <v>32539</v>
      </c>
      <c r="I44" s="9">
        <v>0.3</v>
      </c>
      <c r="J44" s="6"/>
      <c r="K44" s="6"/>
    </row>
    <row r="45" spans="1:11" x14ac:dyDescent="0.25">
      <c r="A45" s="19"/>
      <c r="B45" s="6"/>
      <c r="C45" s="6"/>
      <c r="D45" s="6"/>
      <c r="E45" s="34">
        <v>45632</v>
      </c>
      <c r="F45" s="12">
        <v>4877</v>
      </c>
      <c r="G45" s="6" t="s">
        <v>118</v>
      </c>
      <c r="H45" s="12">
        <v>37416</v>
      </c>
      <c r="I45" s="9">
        <v>0.35</v>
      </c>
      <c r="J45" s="6"/>
      <c r="K45" s="6"/>
    </row>
    <row r="46" spans="1:11" x14ac:dyDescent="0.25">
      <c r="A46" s="19"/>
      <c r="B46" s="6"/>
      <c r="C46" s="6"/>
      <c r="D46" s="6"/>
      <c r="E46" s="34">
        <v>45639</v>
      </c>
      <c r="F46" s="12">
        <v>2501</v>
      </c>
      <c r="G46" s="6" t="s">
        <v>118</v>
      </c>
      <c r="H46" s="12">
        <v>39917</v>
      </c>
      <c r="I46" s="9">
        <v>0.37</v>
      </c>
      <c r="J46" s="6"/>
      <c r="K46" s="6"/>
    </row>
    <row r="47" spans="1:11" x14ac:dyDescent="0.25">
      <c r="A47" s="19"/>
      <c r="B47" s="6"/>
      <c r="C47" s="6"/>
      <c r="D47" s="6"/>
      <c r="E47" s="34">
        <v>45657</v>
      </c>
      <c r="F47" s="12">
        <v>1300</v>
      </c>
      <c r="G47" s="6" t="s">
        <v>118</v>
      </c>
      <c r="H47" s="12">
        <v>41217</v>
      </c>
      <c r="I47" s="9">
        <v>0.38</v>
      </c>
      <c r="J47" s="6"/>
      <c r="K47" s="6"/>
    </row>
    <row r="48" spans="1:11" x14ac:dyDescent="0.25">
      <c r="A48" s="19"/>
      <c r="B48" s="6"/>
      <c r="C48" s="6"/>
      <c r="D48" s="6"/>
      <c r="E48" s="34">
        <v>45660</v>
      </c>
      <c r="F48" s="12">
        <v>-635</v>
      </c>
      <c r="G48" s="6" t="s">
        <v>102</v>
      </c>
      <c r="H48" s="12">
        <v>40582</v>
      </c>
      <c r="I48" s="9">
        <v>0.38</v>
      </c>
      <c r="J48" s="6"/>
      <c r="K48" s="6"/>
    </row>
    <row r="49" spans="1:11" x14ac:dyDescent="0.25">
      <c r="A49" s="19"/>
      <c r="B49" s="6"/>
      <c r="C49" s="6"/>
      <c r="D49" s="6"/>
      <c r="E49" s="34">
        <v>45667</v>
      </c>
      <c r="F49" s="12">
        <v>-10408</v>
      </c>
      <c r="G49" s="6" t="s">
        <v>102</v>
      </c>
      <c r="H49" s="12">
        <v>30174</v>
      </c>
      <c r="I49" s="9">
        <v>0.28000000000000003</v>
      </c>
      <c r="J49" s="6"/>
      <c r="K49" s="6"/>
    </row>
    <row r="50" spans="1:11" x14ac:dyDescent="0.25">
      <c r="A50" s="19"/>
      <c r="B50" s="6"/>
      <c r="C50" s="6"/>
      <c r="D50" s="6"/>
      <c r="E50" s="34">
        <v>45674</v>
      </c>
      <c r="F50" s="12">
        <v>-900</v>
      </c>
      <c r="G50" s="6" t="s">
        <v>102</v>
      </c>
      <c r="H50" s="12">
        <v>29274</v>
      </c>
      <c r="I50" s="9">
        <v>0.27</v>
      </c>
      <c r="J50" s="6"/>
      <c r="K50" s="6"/>
    </row>
    <row r="51" spans="1:11" x14ac:dyDescent="0.25">
      <c r="A51" s="19"/>
      <c r="B51" s="6"/>
      <c r="C51" s="6"/>
      <c r="D51" s="6"/>
      <c r="E51" s="34">
        <v>45702</v>
      </c>
      <c r="F51" s="12">
        <v>5000</v>
      </c>
      <c r="G51" s="6" t="s">
        <v>118</v>
      </c>
      <c r="H51" s="12">
        <v>34274</v>
      </c>
      <c r="I51" s="9">
        <v>0.32</v>
      </c>
      <c r="J51" s="6"/>
      <c r="K51" s="6"/>
    </row>
    <row r="52" spans="1:11" x14ac:dyDescent="0.25">
      <c r="A52" s="19"/>
      <c r="B52" s="6"/>
      <c r="C52" s="6"/>
      <c r="D52" s="6"/>
      <c r="E52" s="34">
        <v>45709</v>
      </c>
      <c r="F52" s="12">
        <v>17010</v>
      </c>
      <c r="G52" s="6" t="s">
        <v>118</v>
      </c>
      <c r="H52" s="12">
        <v>51284</v>
      </c>
      <c r="I52" s="9">
        <v>0.47</v>
      </c>
      <c r="J52" s="6"/>
      <c r="K52" s="6"/>
    </row>
    <row r="53" spans="1:11" x14ac:dyDescent="0.25">
      <c r="A53" s="19"/>
      <c r="B53" s="6"/>
      <c r="C53" s="6"/>
      <c r="D53" s="6"/>
      <c r="E53" s="34">
        <v>45716</v>
      </c>
      <c r="F53" s="12">
        <v>20000</v>
      </c>
      <c r="G53" s="6" t="s">
        <v>118</v>
      </c>
      <c r="H53" s="12">
        <v>71284</v>
      </c>
      <c r="I53" s="9">
        <v>0.66</v>
      </c>
      <c r="J53" s="6"/>
      <c r="K53" s="6"/>
    </row>
    <row r="54" spans="1:11" x14ac:dyDescent="0.25">
      <c r="A54" s="19"/>
      <c r="B54" s="6"/>
      <c r="C54" s="6"/>
      <c r="D54" s="6"/>
      <c r="E54" s="34">
        <v>45723</v>
      </c>
      <c r="F54" s="12">
        <v>25000</v>
      </c>
      <c r="G54" s="6" t="s">
        <v>118</v>
      </c>
      <c r="H54" s="12">
        <v>96284</v>
      </c>
      <c r="I54" s="9">
        <v>0.89</v>
      </c>
      <c r="J54" s="6"/>
      <c r="K54" s="6"/>
    </row>
    <row r="55" spans="1:11" x14ac:dyDescent="0.25">
      <c r="A55" s="19"/>
      <c r="B55" s="6"/>
      <c r="C55" s="6"/>
      <c r="D55" s="6"/>
      <c r="E55" s="34">
        <v>45730</v>
      </c>
      <c r="F55" s="12">
        <v>15000</v>
      </c>
      <c r="G55" s="6" t="s">
        <v>118</v>
      </c>
      <c r="H55" s="12">
        <v>111284</v>
      </c>
      <c r="I55" s="9">
        <v>1.03</v>
      </c>
      <c r="J55" s="6"/>
      <c r="K55" s="6"/>
    </row>
    <row r="56" spans="1:11" x14ac:dyDescent="0.25">
      <c r="A56" s="19"/>
      <c r="B56" s="6"/>
      <c r="C56" s="6"/>
      <c r="D56" s="6"/>
      <c r="E56" s="6"/>
      <c r="F56" s="31" t="s">
        <v>95</v>
      </c>
      <c r="G56" s="31"/>
      <c r="H56" s="32">
        <v>111284</v>
      </c>
      <c r="I56" s="33">
        <v>1.03</v>
      </c>
      <c r="J56" s="6"/>
      <c r="K56" s="6"/>
    </row>
    <row r="57" spans="1:11" x14ac:dyDescent="0.25">
      <c r="A57" s="19">
        <v>5</v>
      </c>
      <c r="B57" s="6" t="s">
        <v>119</v>
      </c>
      <c r="C57" s="12">
        <v>165000</v>
      </c>
      <c r="D57" s="9">
        <v>1.53</v>
      </c>
      <c r="E57" s="6"/>
      <c r="F57" s="6"/>
      <c r="G57" s="6"/>
      <c r="H57" s="6"/>
      <c r="I57" s="6"/>
      <c r="J57" s="6" t="s">
        <v>120</v>
      </c>
      <c r="K57" s="30" t="s">
        <v>121</v>
      </c>
    </row>
    <row r="58" spans="1:11" x14ac:dyDescent="0.25">
      <c r="A58" s="19"/>
      <c r="B58" s="6"/>
      <c r="C58" s="6"/>
      <c r="D58" s="6"/>
      <c r="E58" s="34">
        <v>45527</v>
      </c>
      <c r="F58" s="12">
        <v>-24531</v>
      </c>
      <c r="G58" s="6" t="s">
        <v>102</v>
      </c>
      <c r="H58" s="12">
        <v>140469</v>
      </c>
      <c r="I58" s="9">
        <v>1.3</v>
      </c>
      <c r="J58" s="6"/>
      <c r="K58" s="6"/>
    </row>
    <row r="59" spans="1:11" x14ac:dyDescent="0.25">
      <c r="A59" s="19"/>
      <c r="B59" s="6"/>
      <c r="C59" s="6"/>
      <c r="D59" s="6"/>
      <c r="E59" s="34">
        <v>45534</v>
      </c>
      <c r="F59" s="12">
        <v>-5469</v>
      </c>
      <c r="G59" s="6" t="s">
        <v>102</v>
      </c>
      <c r="H59" s="12">
        <v>135000</v>
      </c>
      <c r="I59" s="9">
        <v>1.25</v>
      </c>
      <c r="J59" s="6"/>
      <c r="K59" s="6"/>
    </row>
    <row r="60" spans="1:11" x14ac:dyDescent="0.25">
      <c r="A60" s="19"/>
      <c r="B60" s="6"/>
      <c r="C60" s="6"/>
      <c r="D60" s="6"/>
      <c r="E60" s="34">
        <v>45541</v>
      </c>
      <c r="F60" s="12">
        <v>-4847</v>
      </c>
      <c r="G60" s="6" t="s">
        <v>102</v>
      </c>
      <c r="H60" s="12">
        <v>130153</v>
      </c>
      <c r="I60" s="9">
        <v>1.21</v>
      </c>
      <c r="J60" s="6"/>
      <c r="K60" s="6"/>
    </row>
    <row r="61" spans="1:11" x14ac:dyDescent="0.25">
      <c r="A61" s="19"/>
      <c r="B61" s="6"/>
      <c r="C61" s="6"/>
      <c r="D61" s="6"/>
      <c r="E61" s="34">
        <v>45548</v>
      </c>
      <c r="F61" s="12">
        <v>-153</v>
      </c>
      <c r="G61" s="6" t="s">
        <v>102</v>
      </c>
      <c r="H61" s="12">
        <v>130000</v>
      </c>
      <c r="I61" s="9">
        <v>1.2</v>
      </c>
      <c r="J61" s="6"/>
      <c r="K61" s="6"/>
    </row>
    <row r="62" spans="1:11" x14ac:dyDescent="0.25">
      <c r="A62" s="19"/>
      <c r="B62" s="6"/>
      <c r="C62" s="6"/>
      <c r="D62" s="6"/>
      <c r="E62" s="34">
        <v>45611</v>
      </c>
      <c r="F62" s="12">
        <v>-10000</v>
      </c>
      <c r="G62" s="6" t="s">
        <v>102</v>
      </c>
      <c r="H62" s="12">
        <v>120000</v>
      </c>
      <c r="I62" s="9">
        <v>1.1100000000000001</v>
      </c>
      <c r="J62" s="6"/>
      <c r="K62" s="6"/>
    </row>
    <row r="63" spans="1:11" x14ac:dyDescent="0.25">
      <c r="A63" s="19"/>
      <c r="B63" s="6"/>
      <c r="C63" s="6"/>
      <c r="D63" s="6"/>
      <c r="E63" s="34">
        <v>45625</v>
      </c>
      <c r="F63" s="12">
        <v>-5114</v>
      </c>
      <c r="G63" s="6" t="s">
        <v>102</v>
      </c>
      <c r="H63" s="12">
        <v>114886</v>
      </c>
      <c r="I63" s="9">
        <v>1.06</v>
      </c>
      <c r="J63" s="6"/>
      <c r="K63" s="6"/>
    </row>
    <row r="64" spans="1:11" x14ac:dyDescent="0.25">
      <c r="A64" s="19"/>
      <c r="B64" s="6"/>
      <c r="C64" s="6"/>
      <c r="D64" s="6"/>
      <c r="E64" s="34">
        <v>45632</v>
      </c>
      <c r="F64" s="12">
        <v>-8258</v>
      </c>
      <c r="G64" s="6" t="s">
        <v>102</v>
      </c>
      <c r="H64" s="12">
        <v>106628</v>
      </c>
      <c r="I64" s="9">
        <v>0.99</v>
      </c>
      <c r="J64" s="6"/>
      <c r="K64" s="6"/>
    </row>
    <row r="65" spans="1:11" x14ac:dyDescent="0.25">
      <c r="A65" s="19"/>
      <c r="B65" s="6"/>
      <c r="C65" s="6"/>
      <c r="D65" s="6"/>
      <c r="E65" s="34">
        <v>45639</v>
      </c>
      <c r="F65" s="12">
        <v>-4909</v>
      </c>
      <c r="G65" s="6" t="s">
        <v>102</v>
      </c>
      <c r="H65" s="12">
        <v>101719</v>
      </c>
      <c r="I65" s="9">
        <v>0.94</v>
      </c>
      <c r="J65" s="6"/>
      <c r="K65" s="6"/>
    </row>
    <row r="66" spans="1:11" x14ac:dyDescent="0.25">
      <c r="A66" s="19"/>
      <c r="B66" s="6"/>
      <c r="C66" s="6"/>
      <c r="D66" s="6"/>
      <c r="E66" s="34">
        <v>45646</v>
      </c>
      <c r="F66" s="12">
        <v>-1719</v>
      </c>
      <c r="G66" s="6" t="s">
        <v>102</v>
      </c>
      <c r="H66" s="12">
        <v>100000</v>
      </c>
      <c r="I66" s="9">
        <v>0.93</v>
      </c>
      <c r="J66" s="6"/>
      <c r="K66" s="6"/>
    </row>
    <row r="67" spans="1:11" x14ac:dyDescent="0.25">
      <c r="A67" s="19"/>
      <c r="B67" s="6"/>
      <c r="C67" s="6"/>
      <c r="D67" s="6"/>
      <c r="E67" s="34">
        <v>45674</v>
      </c>
      <c r="F67" s="12">
        <v>-22167</v>
      </c>
      <c r="G67" s="6" t="s">
        <v>102</v>
      </c>
      <c r="H67" s="12">
        <v>77833</v>
      </c>
      <c r="I67" s="9">
        <v>0.72</v>
      </c>
      <c r="J67" s="6"/>
      <c r="K67" s="6"/>
    </row>
    <row r="68" spans="1:11" x14ac:dyDescent="0.25">
      <c r="A68" s="19"/>
      <c r="B68" s="6"/>
      <c r="C68" s="6"/>
      <c r="D68" s="6"/>
      <c r="E68" s="34">
        <v>45681</v>
      </c>
      <c r="F68" s="12">
        <v>-12372</v>
      </c>
      <c r="G68" s="6" t="s">
        <v>102</v>
      </c>
      <c r="H68" s="12">
        <v>65461</v>
      </c>
      <c r="I68" s="9">
        <v>0.61</v>
      </c>
      <c r="J68" s="6"/>
      <c r="K68" s="6"/>
    </row>
    <row r="69" spans="1:11" x14ac:dyDescent="0.25">
      <c r="A69" s="19"/>
      <c r="B69" s="6"/>
      <c r="C69" s="6"/>
      <c r="D69" s="6"/>
      <c r="E69" s="34">
        <v>45688</v>
      </c>
      <c r="F69" s="12">
        <v>-1353</v>
      </c>
      <c r="G69" s="6" t="s">
        <v>102</v>
      </c>
      <c r="H69" s="12">
        <v>64108</v>
      </c>
      <c r="I69" s="9">
        <v>0.59</v>
      </c>
      <c r="J69" s="6"/>
      <c r="K69" s="6"/>
    </row>
    <row r="70" spans="1:11" x14ac:dyDescent="0.25">
      <c r="A70" s="19"/>
      <c r="B70" s="6"/>
      <c r="C70" s="6"/>
      <c r="D70" s="6"/>
      <c r="E70" s="34">
        <v>45709</v>
      </c>
      <c r="F70" s="12">
        <v>-14108</v>
      </c>
      <c r="G70" s="6" t="s">
        <v>102</v>
      </c>
      <c r="H70" s="12">
        <v>50000</v>
      </c>
      <c r="I70" s="9">
        <v>0.46</v>
      </c>
      <c r="J70" s="6"/>
      <c r="K70" s="6"/>
    </row>
    <row r="71" spans="1:11" x14ac:dyDescent="0.25">
      <c r="A71" s="19"/>
      <c r="B71" s="6"/>
      <c r="C71" s="6"/>
      <c r="D71" s="6"/>
      <c r="E71" s="34">
        <v>45737</v>
      </c>
      <c r="F71" s="12">
        <v>50000</v>
      </c>
      <c r="G71" s="6" t="s">
        <v>118</v>
      </c>
      <c r="H71" s="12">
        <v>100000</v>
      </c>
      <c r="I71" s="9">
        <v>0.93</v>
      </c>
      <c r="J71" s="6"/>
      <c r="K71" s="6"/>
    </row>
    <row r="72" spans="1:11" x14ac:dyDescent="0.25">
      <c r="A72" s="19"/>
      <c r="B72" s="6"/>
      <c r="C72" s="6"/>
      <c r="D72" s="6"/>
      <c r="E72" s="6"/>
      <c r="F72" s="31" t="s">
        <v>95</v>
      </c>
      <c r="G72" s="31"/>
      <c r="H72" s="32">
        <v>100000</v>
      </c>
      <c r="I72" s="33">
        <v>0.93</v>
      </c>
      <c r="J72" s="6"/>
      <c r="K72" s="6"/>
    </row>
    <row r="73" spans="1:11" x14ac:dyDescent="0.25">
      <c r="A73" s="19">
        <v>6</v>
      </c>
      <c r="B73" s="6" t="s">
        <v>122</v>
      </c>
      <c r="C73" s="12">
        <v>0</v>
      </c>
      <c r="D73" s="9">
        <v>0</v>
      </c>
      <c r="E73" s="6"/>
      <c r="F73" s="6"/>
      <c r="G73" s="6"/>
      <c r="H73" s="6"/>
      <c r="I73" s="6"/>
      <c r="J73" s="6" t="s">
        <v>123</v>
      </c>
      <c r="K73" s="30" t="s">
        <v>124</v>
      </c>
    </row>
    <row r="74" spans="1:11" x14ac:dyDescent="0.25">
      <c r="A74" s="19"/>
      <c r="B74" s="6"/>
      <c r="C74" s="6"/>
      <c r="D74" s="6"/>
      <c r="E74" s="34">
        <v>45401</v>
      </c>
      <c r="F74" s="12">
        <v>1675</v>
      </c>
      <c r="G74" s="6" t="s">
        <v>118</v>
      </c>
      <c r="H74" s="12">
        <v>1675</v>
      </c>
      <c r="I74" s="9">
        <v>0.02</v>
      </c>
      <c r="J74" s="6"/>
      <c r="K74" s="6"/>
    </row>
    <row r="75" spans="1:11" x14ac:dyDescent="0.25">
      <c r="A75" s="19"/>
      <c r="B75" s="6"/>
      <c r="C75" s="6"/>
      <c r="D75" s="6"/>
      <c r="E75" s="34">
        <v>45415</v>
      </c>
      <c r="F75" s="12">
        <v>5108</v>
      </c>
      <c r="G75" s="6" t="s">
        <v>118</v>
      </c>
      <c r="H75" s="12">
        <v>6783</v>
      </c>
      <c r="I75" s="9">
        <v>0.06</v>
      </c>
      <c r="J75" s="6"/>
      <c r="K75" s="6"/>
    </row>
    <row r="76" spans="1:11" x14ac:dyDescent="0.25">
      <c r="A76" s="19"/>
      <c r="B76" s="6"/>
      <c r="C76" s="6"/>
      <c r="D76" s="6"/>
      <c r="E76" s="34">
        <v>45429</v>
      </c>
      <c r="F76" s="12">
        <v>3220</v>
      </c>
      <c r="G76" s="6" t="s">
        <v>118</v>
      </c>
      <c r="H76" s="12">
        <v>10003</v>
      </c>
      <c r="I76" s="9">
        <v>0.09</v>
      </c>
      <c r="J76" s="6"/>
      <c r="K76" s="6"/>
    </row>
    <row r="77" spans="1:11" x14ac:dyDescent="0.25">
      <c r="A77" s="19"/>
      <c r="B77" s="6"/>
      <c r="C77" s="6"/>
      <c r="D77" s="6"/>
      <c r="E77" s="34">
        <v>45436</v>
      </c>
      <c r="F77" s="12">
        <v>200</v>
      </c>
      <c r="G77" s="6" t="s">
        <v>118</v>
      </c>
      <c r="H77" s="12">
        <v>10203</v>
      </c>
      <c r="I77" s="9">
        <v>0.09</v>
      </c>
      <c r="J77" s="6"/>
      <c r="K77" s="6"/>
    </row>
    <row r="78" spans="1:11" x14ac:dyDescent="0.25">
      <c r="A78" s="19"/>
      <c r="B78" s="6"/>
      <c r="C78" s="6"/>
      <c r="D78" s="6"/>
      <c r="E78" s="34">
        <v>45457</v>
      </c>
      <c r="F78" s="12">
        <v>4998</v>
      </c>
      <c r="G78" s="6" t="s">
        <v>118</v>
      </c>
      <c r="H78" s="12">
        <v>15201</v>
      </c>
      <c r="I78" s="9">
        <v>0.14000000000000001</v>
      </c>
      <c r="J78" s="6"/>
      <c r="K78" s="6"/>
    </row>
    <row r="79" spans="1:11" x14ac:dyDescent="0.25">
      <c r="A79" s="19"/>
      <c r="B79" s="6"/>
      <c r="C79" s="6"/>
      <c r="D79" s="6"/>
      <c r="E79" s="34">
        <v>45471</v>
      </c>
      <c r="F79" s="12">
        <v>-201</v>
      </c>
      <c r="G79" s="6" t="s">
        <v>102</v>
      </c>
      <c r="H79" s="12">
        <v>15000</v>
      </c>
      <c r="I79" s="9">
        <v>0.14000000000000001</v>
      </c>
      <c r="J79" s="6"/>
      <c r="K79" s="6"/>
    </row>
    <row r="80" spans="1:11" x14ac:dyDescent="0.25">
      <c r="A80" s="19"/>
      <c r="B80" s="6"/>
      <c r="C80" s="6"/>
      <c r="D80" s="6"/>
      <c r="E80" s="34">
        <v>45702</v>
      </c>
      <c r="F80" s="12">
        <v>-5000</v>
      </c>
      <c r="G80" s="6" t="s">
        <v>102</v>
      </c>
      <c r="H80" s="12">
        <v>10000</v>
      </c>
      <c r="I80" s="9">
        <v>0.09</v>
      </c>
      <c r="J80" s="6"/>
      <c r="K80" s="6"/>
    </row>
    <row r="81" spans="1:11" x14ac:dyDescent="0.25">
      <c r="A81" s="19"/>
      <c r="B81" s="6"/>
      <c r="C81" s="6"/>
      <c r="D81" s="6"/>
      <c r="E81" s="34">
        <v>45709</v>
      </c>
      <c r="F81" s="12">
        <v>52987</v>
      </c>
      <c r="G81" s="6" t="s">
        <v>118</v>
      </c>
      <c r="H81" s="12">
        <v>62987</v>
      </c>
      <c r="I81" s="9">
        <v>0.57999999999999996</v>
      </c>
      <c r="J81" s="6"/>
      <c r="K81" s="6"/>
    </row>
    <row r="82" spans="1:11" x14ac:dyDescent="0.25">
      <c r="A82" s="19"/>
      <c r="B82" s="6"/>
      <c r="C82" s="6"/>
      <c r="D82" s="6"/>
      <c r="E82" s="34">
        <v>45716</v>
      </c>
      <c r="F82" s="12">
        <v>20000</v>
      </c>
      <c r="G82" s="6" t="s">
        <v>118</v>
      </c>
      <c r="H82" s="12">
        <v>82987</v>
      </c>
      <c r="I82" s="9">
        <v>0.77</v>
      </c>
      <c r="J82" s="6"/>
      <c r="K82" s="6"/>
    </row>
    <row r="83" spans="1:11" x14ac:dyDescent="0.25">
      <c r="A83" s="19"/>
      <c r="B83" s="6"/>
      <c r="C83" s="6"/>
      <c r="D83" s="6"/>
      <c r="E83" s="6"/>
      <c r="F83" s="31" t="s">
        <v>95</v>
      </c>
      <c r="G83" s="31"/>
      <c r="H83" s="32">
        <v>82987</v>
      </c>
      <c r="I83" s="33">
        <v>0.77</v>
      </c>
      <c r="J83" s="6"/>
      <c r="K83" s="6"/>
    </row>
    <row r="84" spans="1:11" x14ac:dyDescent="0.25">
      <c r="A84" s="19">
        <v>7</v>
      </c>
      <c r="B84" s="6" t="s">
        <v>125</v>
      </c>
      <c r="C84" s="12">
        <v>26080</v>
      </c>
      <c r="D84" s="9">
        <v>0.24</v>
      </c>
      <c r="E84" s="6"/>
      <c r="F84" s="6"/>
      <c r="G84" s="6"/>
      <c r="H84" s="6"/>
      <c r="I84" s="6"/>
      <c r="J84" s="6" t="s">
        <v>126</v>
      </c>
      <c r="K84" s="30" t="s">
        <v>127</v>
      </c>
    </row>
    <row r="85" spans="1:11" x14ac:dyDescent="0.25">
      <c r="A85" s="19"/>
      <c r="B85" s="6"/>
      <c r="C85" s="6"/>
      <c r="D85" s="6"/>
      <c r="E85" s="34">
        <v>45737</v>
      </c>
      <c r="F85" s="12">
        <v>44286</v>
      </c>
      <c r="G85" s="6" t="s">
        <v>118</v>
      </c>
      <c r="H85" s="12">
        <v>70366</v>
      </c>
      <c r="I85" s="9">
        <v>0.65</v>
      </c>
      <c r="J85" s="6"/>
      <c r="K85" s="6"/>
    </row>
    <row r="86" spans="1:11" x14ac:dyDescent="0.25">
      <c r="A86" s="19"/>
      <c r="B86" s="6"/>
      <c r="C86" s="6"/>
      <c r="D86" s="6"/>
      <c r="E86" s="6"/>
      <c r="F86" s="31" t="s">
        <v>95</v>
      </c>
      <c r="G86" s="31"/>
      <c r="H86" s="32">
        <v>70366</v>
      </c>
      <c r="I86" s="33">
        <v>0.65</v>
      </c>
      <c r="J86" s="6"/>
      <c r="K86" s="6"/>
    </row>
    <row r="87" spans="1:11" x14ac:dyDescent="0.25">
      <c r="A87" s="19">
        <v>8</v>
      </c>
      <c r="B87" s="6" t="s">
        <v>128</v>
      </c>
      <c r="C87" s="12">
        <v>260</v>
      </c>
      <c r="D87" s="9">
        <v>0</v>
      </c>
      <c r="E87" s="6"/>
      <c r="F87" s="6"/>
      <c r="G87" s="6"/>
      <c r="H87" s="6"/>
      <c r="I87" s="6"/>
      <c r="J87" s="6" t="s">
        <v>129</v>
      </c>
      <c r="K87" s="30" t="s">
        <v>130</v>
      </c>
    </row>
    <row r="88" spans="1:11" x14ac:dyDescent="0.25">
      <c r="A88" s="19"/>
      <c r="B88" s="6"/>
      <c r="C88" s="6"/>
      <c r="D88" s="6"/>
      <c r="E88" s="34">
        <v>45401</v>
      </c>
      <c r="F88" s="12">
        <v>11000</v>
      </c>
      <c r="G88" s="6" t="s">
        <v>118</v>
      </c>
      <c r="H88" s="12">
        <v>11260</v>
      </c>
      <c r="I88" s="9">
        <v>0.1</v>
      </c>
      <c r="J88" s="6"/>
      <c r="K88" s="6"/>
    </row>
    <row r="89" spans="1:11" x14ac:dyDescent="0.25">
      <c r="A89" s="19"/>
      <c r="B89" s="6"/>
      <c r="C89" s="6"/>
      <c r="D89" s="6"/>
      <c r="E89" s="34">
        <v>45408</v>
      </c>
      <c r="F89" s="12">
        <v>3469</v>
      </c>
      <c r="G89" s="6" t="s">
        <v>118</v>
      </c>
      <c r="H89" s="12">
        <v>14729</v>
      </c>
      <c r="I89" s="9">
        <v>0.14000000000000001</v>
      </c>
      <c r="J89" s="6"/>
      <c r="K89" s="6"/>
    </row>
    <row r="90" spans="1:11" x14ac:dyDescent="0.25">
      <c r="A90" s="19"/>
      <c r="B90" s="6"/>
      <c r="C90" s="6"/>
      <c r="D90" s="6"/>
      <c r="E90" s="34">
        <v>45422</v>
      </c>
      <c r="F90" s="12">
        <v>-105</v>
      </c>
      <c r="G90" s="6" t="s">
        <v>102</v>
      </c>
      <c r="H90" s="12">
        <v>14624</v>
      </c>
      <c r="I90" s="9">
        <v>0.14000000000000001</v>
      </c>
      <c r="J90" s="6"/>
      <c r="K90" s="6"/>
    </row>
    <row r="91" spans="1:11" x14ac:dyDescent="0.25">
      <c r="A91" s="19"/>
      <c r="B91" s="6"/>
      <c r="C91" s="6"/>
      <c r="D91" s="6"/>
      <c r="E91" s="34">
        <v>45429</v>
      </c>
      <c r="F91" s="12">
        <v>-5495</v>
      </c>
      <c r="G91" s="6" t="s">
        <v>102</v>
      </c>
      <c r="H91" s="12">
        <v>9129</v>
      </c>
      <c r="I91" s="9">
        <v>0.08</v>
      </c>
      <c r="J91" s="6"/>
      <c r="K91" s="6"/>
    </row>
    <row r="92" spans="1:11" x14ac:dyDescent="0.25">
      <c r="A92" s="19"/>
      <c r="B92" s="6"/>
      <c r="C92" s="6"/>
      <c r="D92" s="6"/>
      <c r="E92" s="34">
        <v>45436</v>
      </c>
      <c r="F92" s="12">
        <v>5763</v>
      </c>
      <c r="G92" s="6" t="s">
        <v>118</v>
      </c>
      <c r="H92" s="12">
        <v>14892</v>
      </c>
      <c r="I92" s="9">
        <v>0.14000000000000001</v>
      </c>
      <c r="J92" s="6"/>
      <c r="K92" s="6"/>
    </row>
    <row r="93" spans="1:11" x14ac:dyDescent="0.25">
      <c r="A93" s="19"/>
      <c r="B93" s="6"/>
      <c r="C93" s="6"/>
      <c r="D93" s="6"/>
      <c r="E93" s="34">
        <v>45443</v>
      </c>
      <c r="F93" s="12">
        <v>6022</v>
      </c>
      <c r="G93" s="6" t="s">
        <v>118</v>
      </c>
      <c r="H93" s="12">
        <v>20914</v>
      </c>
      <c r="I93" s="9">
        <v>0.19</v>
      </c>
      <c r="J93" s="6"/>
      <c r="K93" s="6"/>
    </row>
    <row r="94" spans="1:11" x14ac:dyDescent="0.25">
      <c r="A94" s="19"/>
      <c r="B94" s="6"/>
      <c r="C94" s="6"/>
      <c r="D94" s="6"/>
      <c r="E94" s="34">
        <v>45457</v>
      </c>
      <c r="F94" s="12">
        <v>11702</v>
      </c>
      <c r="G94" s="6" t="s">
        <v>118</v>
      </c>
      <c r="H94" s="12">
        <v>32616</v>
      </c>
      <c r="I94" s="9">
        <v>0.3</v>
      </c>
      <c r="J94" s="6"/>
      <c r="K94" s="6"/>
    </row>
    <row r="95" spans="1:11" x14ac:dyDescent="0.25">
      <c r="A95" s="19"/>
      <c r="B95" s="6"/>
      <c r="C95" s="6"/>
      <c r="D95" s="6"/>
      <c r="E95" s="34">
        <v>45471</v>
      </c>
      <c r="F95" s="12">
        <v>-468</v>
      </c>
      <c r="G95" s="6" t="s">
        <v>102</v>
      </c>
      <c r="H95" s="12">
        <v>32148</v>
      </c>
      <c r="I95" s="9">
        <v>0.3</v>
      </c>
      <c r="J95" s="6"/>
      <c r="K95" s="6"/>
    </row>
    <row r="96" spans="1:11" x14ac:dyDescent="0.25">
      <c r="A96" s="19"/>
      <c r="B96" s="6"/>
      <c r="C96" s="6"/>
      <c r="D96" s="6"/>
      <c r="E96" s="34">
        <v>45478</v>
      </c>
      <c r="F96" s="12">
        <v>5000</v>
      </c>
      <c r="G96" s="6" t="s">
        <v>118</v>
      </c>
      <c r="H96" s="12">
        <v>37148</v>
      </c>
      <c r="I96" s="9">
        <v>0.34</v>
      </c>
      <c r="J96" s="6"/>
      <c r="K96" s="6"/>
    </row>
    <row r="97" spans="1:11" x14ac:dyDescent="0.25">
      <c r="A97" s="19"/>
      <c r="B97" s="6"/>
      <c r="C97" s="6"/>
      <c r="D97" s="6"/>
      <c r="E97" s="34">
        <v>45513</v>
      </c>
      <c r="F97" s="12">
        <v>40</v>
      </c>
      <c r="G97" s="6" t="s">
        <v>118</v>
      </c>
      <c r="H97" s="12">
        <v>37188</v>
      </c>
      <c r="I97" s="9">
        <v>0.34</v>
      </c>
      <c r="J97" s="6"/>
      <c r="K97" s="6"/>
    </row>
    <row r="98" spans="1:11" x14ac:dyDescent="0.25">
      <c r="A98" s="19"/>
      <c r="B98" s="6"/>
      <c r="C98" s="6"/>
      <c r="D98" s="6"/>
      <c r="E98" s="34">
        <v>45604</v>
      </c>
      <c r="F98" s="12">
        <v>501</v>
      </c>
      <c r="G98" s="6" t="s">
        <v>118</v>
      </c>
      <c r="H98" s="12">
        <v>37689</v>
      </c>
      <c r="I98" s="9">
        <v>0.35</v>
      </c>
      <c r="J98" s="6"/>
      <c r="K98" s="6"/>
    </row>
    <row r="99" spans="1:11" x14ac:dyDescent="0.25">
      <c r="A99" s="19"/>
      <c r="B99" s="6"/>
      <c r="C99" s="6"/>
      <c r="D99" s="6"/>
      <c r="E99" s="34">
        <v>45639</v>
      </c>
      <c r="F99" s="12">
        <v>-501</v>
      </c>
      <c r="G99" s="6" t="s">
        <v>102</v>
      </c>
      <c r="H99" s="12">
        <v>37188</v>
      </c>
      <c r="I99" s="9">
        <v>0.34</v>
      </c>
      <c r="J99" s="6"/>
      <c r="K99" s="6"/>
    </row>
    <row r="100" spans="1:11" x14ac:dyDescent="0.25">
      <c r="A100" s="19"/>
      <c r="B100" s="6"/>
      <c r="C100" s="6"/>
      <c r="D100" s="6"/>
      <c r="E100" s="34">
        <v>45660</v>
      </c>
      <c r="F100" s="12">
        <v>-188</v>
      </c>
      <c r="G100" s="6" t="s">
        <v>102</v>
      </c>
      <c r="H100" s="12">
        <v>37000</v>
      </c>
      <c r="I100" s="9">
        <v>0.34</v>
      </c>
      <c r="J100" s="6"/>
      <c r="K100" s="6"/>
    </row>
    <row r="101" spans="1:11" x14ac:dyDescent="0.25">
      <c r="A101" s="19"/>
      <c r="B101" s="6"/>
      <c r="C101" s="6"/>
      <c r="D101" s="6"/>
      <c r="E101" s="34">
        <v>45667</v>
      </c>
      <c r="F101" s="12">
        <v>164</v>
      </c>
      <c r="G101" s="6" t="s">
        <v>118</v>
      </c>
      <c r="H101" s="12">
        <v>37164</v>
      </c>
      <c r="I101" s="9">
        <v>0.34</v>
      </c>
      <c r="J101" s="6"/>
      <c r="K101" s="6"/>
    </row>
    <row r="102" spans="1:11" x14ac:dyDescent="0.25">
      <c r="A102" s="19"/>
      <c r="B102" s="6"/>
      <c r="C102" s="6"/>
      <c r="D102" s="6"/>
      <c r="E102" s="34">
        <v>45709</v>
      </c>
      <c r="F102" s="12">
        <v>24002</v>
      </c>
      <c r="G102" s="6" t="s">
        <v>118</v>
      </c>
      <c r="H102" s="12">
        <v>61166</v>
      </c>
      <c r="I102" s="9">
        <v>0.56999999999999995</v>
      </c>
      <c r="J102" s="6"/>
      <c r="K102" s="6"/>
    </row>
    <row r="103" spans="1:11" x14ac:dyDescent="0.25">
      <c r="A103" s="19"/>
      <c r="B103" s="6"/>
      <c r="C103" s="6"/>
      <c r="D103" s="6"/>
      <c r="E103" s="34">
        <v>45730</v>
      </c>
      <c r="F103" s="12">
        <v>10000</v>
      </c>
      <c r="G103" s="6" t="s">
        <v>118</v>
      </c>
      <c r="H103" s="12">
        <v>71166</v>
      </c>
      <c r="I103" s="9">
        <v>0.66</v>
      </c>
      <c r="J103" s="6"/>
      <c r="K103" s="6"/>
    </row>
    <row r="104" spans="1:11" x14ac:dyDescent="0.25">
      <c r="A104" s="19"/>
      <c r="B104" s="6"/>
      <c r="C104" s="6"/>
      <c r="D104" s="6"/>
      <c r="E104" s="34">
        <v>45744</v>
      </c>
      <c r="F104" s="12">
        <v>-6800</v>
      </c>
      <c r="G104" s="6" t="s">
        <v>102</v>
      </c>
      <c r="H104" s="12">
        <v>64366</v>
      </c>
      <c r="I104" s="9">
        <v>0.6</v>
      </c>
      <c r="J104" s="6"/>
      <c r="K104" s="6"/>
    </row>
    <row r="105" spans="1:11" x14ac:dyDescent="0.25">
      <c r="A105" s="19"/>
      <c r="B105" s="6"/>
      <c r="C105" s="6"/>
      <c r="D105" s="6"/>
      <c r="E105" s="6"/>
      <c r="F105" s="31" t="s">
        <v>95</v>
      </c>
      <c r="G105" s="31"/>
      <c r="H105" s="32">
        <v>64366</v>
      </c>
      <c r="I105" s="33">
        <v>0.6</v>
      </c>
      <c r="J105" s="6"/>
      <c r="K105" s="6"/>
    </row>
    <row r="106" spans="1:11" x14ac:dyDescent="0.25">
      <c r="A106" s="19">
        <v>9</v>
      </c>
      <c r="B106" s="6" t="s">
        <v>131</v>
      </c>
      <c r="C106" s="12">
        <v>50000</v>
      </c>
      <c r="D106" s="9">
        <v>0.46</v>
      </c>
      <c r="E106" s="6"/>
      <c r="F106" s="6"/>
      <c r="G106" s="6"/>
      <c r="H106" s="6"/>
      <c r="I106" s="6"/>
      <c r="J106" s="6" t="s">
        <v>132</v>
      </c>
      <c r="K106" s="30" t="s">
        <v>133</v>
      </c>
    </row>
    <row r="107" spans="1:11" x14ac:dyDescent="0.25">
      <c r="A107" s="19"/>
      <c r="B107" s="6"/>
      <c r="C107" s="6"/>
      <c r="D107" s="6"/>
      <c r="E107" s="6"/>
      <c r="F107" s="31" t="s">
        <v>95</v>
      </c>
      <c r="G107" s="31"/>
      <c r="H107" s="32">
        <v>50000</v>
      </c>
      <c r="I107" s="33">
        <v>0.46</v>
      </c>
      <c r="J107" s="6"/>
      <c r="K107" s="6"/>
    </row>
    <row r="108" spans="1:11" x14ac:dyDescent="0.25">
      <c r="A108" s="19">
        <v>10</v>
      </c>
      <c r="B108" s="6" t="s">
        <v>134</v>
      </c>
      <c r="C108" s="12">
        <v>32307</v>
      </c>
      <c r="D108" s="9">
        <v>0.3</v>
      </c>
      <c r="E108" s="6"/>
      <c r="F108" s="6"/>
      <c r="G108" s="6"/>
      <c r="H108" s="6"/>
      <c r="I108" s="6"/>
      <c r="J108" s="6" t="s">
        <v>135</v>
      </c>
      <c r="K108" s="30" t="s">
        <v>136</v>
      </c>
    </row>
    <row r="109" spans="1:11" x14ac:dyDescent="0.25">
      <c r="A109" s="19"/>
      <c r="B109" s="6"/>
      <c r="C109" s="6"/>
      <c r="D109" s="6"/>
      <c r="E109" s="34">
        <v>45394</v>
      </c>
      <c r="F109" s="12">
        <v>-808</v>
      </c>
      <c r="G109" s="6" t="s">
        <v>102</v>
      </c>
      <c r="H109" s="12">
        <v>31499</v>
      </c>
      <c r="I109" s="9">
        <v>0.28999999999999998</v>
      </c>
      <c r="J109" s="6"/>
      <c r="K109" s="6"/>
    </row>
    <row r="110" spans="1:11" x14ac:dyDescent="0.25">
      <c r="A110" s="19"/>
      <c r="B110" s="6"/>
      <c r="C110" s="6"/>
      <c r="D110" s="6"/>
      <c r="E110" s="34">
        <v>45471</v>
      </c>
      <c r="F110" s="12">
        <v>-2784</v>
      </c>
      <c r="G110" s="6" t="s">
        <v>102</v>
      </c>
      <c r="H110" s="12">
        <v>28715</v>
      </c>
      <c r="I110" s="9">
        <v>0.27</v>
      </c>
      <c r="J110" s="6"/>
      <c r="K110" s="6"/>
    </row>
    <row r="111" spans="1:11" x14ac:dyDescent="0.25">
      <c r="A111" s="19"/>
      <c r="B111" s="6"/>
      <c r="C111" s="6"/>
      <c r="D111" s="6"/>
      <c r="E111" s="34">
        <v>45478</v>
      </c>
      <c r="F111" s="12">
        <v>-5000</v>
      </c>
      <c r="G111" s="6" t="s">
        <v>102</v>
      </c>
      <c r="H111" s="12">
        <v>23715</v>
      </c>
      <c r="I111" s="9">
        <v>0.22</v>
      </c>
      <c r="J111" s="6"/>
      <c r="K111" s="6"/>
    </row>
    <row r="112" spans="1:11" x14ac:dyDescent="0.25">
      <c r="A112" s="19"/>
      <c r="B112" s="6"/>
      <c r="C112" s="6"/>
      <c r="D112" s="6"/>
      <c r="E112" s="34">
        <v>45485</v>
      </c>
      <c r="F112" s="12">
        <v>-1000</v>
      </c>
      <c r="G112" s="6" t="s">
        <v>102</v>
      </c>
      <c r="H112" s="12">
        <v>22715</v>
      </c>
      <c r="I112" s="9">
        <v>0.21</v>
      </c>
      <c r="J112" s="6"/>
      <c r="K112" s="6"/>
    </row>
    <row r="113" spans="1:11" x14ac:dyDescent="0.25">
      <c r="A113" s="19"/>
      <c r="B113" s="6"/>
      <c r="C113" s="6"/>
      <c r="D113" s="6"/>
      <c r="E113" s="34">
        <v>45492</v>
      </c>
      <c r="F113" s="12">
        <v>-2690</v>
      </c>
      <c r="G113" s="6" t="s">
        <v>102</v>
      </c>
      <c r="H113" s="12">
        <v>20025</v>
      </c>
      <c r="I113" s="9">
        <v>0.19</v>
      </c>
      <c r="J113" s="6"/>
      <c r="K113" s="6"/>
    </row>
    <row r="114" spans="1:11" x14ac:dyDescent="0.25">
      <c r="A114" s="19"/>
      <c r="B114" s="6"/>
      <c r="C114" s="6"/>
      <c r="D114" s="6"/>
      <c r="E114" s="34">
        <v>45499</v>
      </c>
      <c r="F114" s="12">
        <v>-1010</v>
      </c>
      <c r="G114" s="6" t="s">
        <v>102</v>
      </c>
      <c r="H114" s="12">
        <v>19015</v>
      </c>
      <c r="I114" s="9">
        <v>0.18</v>
      </c>
      <c r="J114" s="6"/>
      <c r="K114" s="6"/>
    </row>
    <row r="115" spans="1:11" x14ac:dyDescent="0.25">
      <c r="A115" s="19"/>
      <c r="B115" s="6"/>
      <c r="C115" s="6"/>
      <c r="D115" s="6"/>
      <c r="E115" s="34">
        <v>45702</v>
      </c>
      <c r="F115" s="12">
        <v>1500</v>
      </c>
      <c r="G115" s="6" t="s">
        <v>118</v>
      </c>
      <c r="H115" s="12">
        <v>20515</v>
      </c>
      <c r="I115" s="9">
        <v>0.19</v>
      </c>
      <c r="J115" s="6"/>
      <c r="K115" s="6"/>
    </row>
    <row r="116" spans="1:11" x14ac:dyDescent="0.25">
      <c r="A116" s="19"/>
      <c r="B116" s="6"/>
      <c r="C116" s="6"/>
      <c r="D116" s="6"/>
      <c r="E116" s="34">
        <v>45709</v>
      </c>
      <c r="F116" s="12">
        <v>15000</v>
      </c>
      <c r="G116" s="6" t="s">
        <v>118</v>
      </c>
      <c r="H116" s="12">
        <v>35515</v>
      </c>
      <c r="I116" s="9">
        <v>0.33</v>
      </c>
      <c r="J116" s="6"/>
      <c r="K116" s="6"/>
    </row>
    <row r="117" spans="1:11" x14ac:dyDescent="0.25">
      <c r="A117" s="19"/>
      <c r="B117" s="6"/>
      <c r="C117" s="6"/>
      <c r="D117" s="6"/>
      <c r="E117" s="34">
        <v>45716</v>
      </c>
      <c r="F117" s="12">
        <v>3318</v>
      </c>
      <c r="G117" s="6" t="s">
        <v>118</v>
      </c>
      <c r="H117" s="12">
        <v>38833</v>
      </c>
      <c r="I117" s="9">
        <v>0.36</v>
      </c>
      <c r="J117" s="6"/>
      <c r="K117" s="6"/>
    </row>
    <row r="118" spans="1:11" x14ac:dyDescent="0.25">
      <c r="A118" s="19"/>
      <c r="B118" s="6"/>
      <c r="C118" s="6"/>
      <c r="D118" s="6"/>
      <c r="E118" s="34">
        <v>45723</v>
      </c>
      <c r="F118" s="12">
        <v>8000</v>
      </c>
      <c r="G118" s="6" t="s">
        <v>118</v>
      </c>
      <c r="H118" s="12">
        <v>46833</v>
      </c>
      <c r="I118" s="9">
        <v>0.43</v>
      </c>
      <c r="J118" s="6"/>
      <c r="K118" s="6"/>
    </row>
    <row r="119" spans="1:11" x14ac:dyDescent="0.25">
      <c r="A119" s="19"/>
      <c r="B119" s="6"/>
      <c r="C119" s="6"/>
      <c r="D119" s="6"/>
      <c r="E119" s="34">
        <v>45737</v>
      </c>
      <c r="F119" s="12">
        <v>500</v>
      </c>
      <c r="G119" s="6" t="s">
        <v>118</v>
      </c>
      <c r="H119" s="12">
        <v>47333</v>
      </c>
      <c r="I119" s="9">
        <v>0.44</v>
      </c>
      <c r="J119" s="6"/>
      <c r="K119" s="6"/>
    </row>
    <row r="120" spans="1:11" x14ac:dyDescent="0.25">
      <c r="A120" s="19"/>
      <c r="B120" s="6"/>
      <c r="C120" s="6"/>
      <c r="D120" s="6"/>
      <c r="E120" s="6"/>
      <c r="F120" s="31" t="s">
        <v>95</v>
      </c>
      <c r="G120" s="31"/>
      <c r="H120" s="32">
        <v>47333</v>
      </c>
      <c r="I120" s="33">
        <v>0.44</v>
      </c>
      <c r="J120" s="6"/>
      <c r="K120" s="6"/>
    </row>
    <row r="121" spans="1:11" x14ac:dyDescent="0.25">
      <c r="A121" s="19">
        <v>11</v>
      </c>
      <c r="B121" s="6" t="s">
        <v>137</v>
      </c>
      <c r="C121" s="12">
        <v>128906</v>
      </c>
      <c r="D121" s="9">
        <v>1.19</v>
      </c>
      <c r="E121" s="6"/>
      <c r="F121" s="6"/>
      <c r="G121" s="6"/>
      <c r="H121" s="6"/>
      <c r="I121" s="6"/>
      <c r="J121" s="6" t="s">
        <v>138</v>
      </c>
      <c r="K121" s="30" t="s">
        <v>139</v>
      </c>
    </row>
    <row r="122" spans="1:11" x14ac:dyDescent="0.25">
      <c r="A122" s="19"/>
      <c r="B122" s="6"/>
      <c r="C122" s="6"/>
      <c r="D122" s="6"/>
      <c r="E122" s="34">
        <v>45422</v>
      </c>
      <c r="F122" s="12">
        <v>66</v>
      </c>
      <c r="G122" s="6" t="s">
        <v>118</v>
      </c>
      <c r="H122" s="12">
        <v>128972</v>
      </c>
      <c r="I122" s="9">
        <v>1.19</v>
      </c>
      <c r="J122" s="6"/>
      <c r="K122" s="6"/>
    </row>
    <row r="123" spans="1:11" x14ac:dyDescent="0.25">
      <c r="A123" s="19"/>
      <c r="B123" s="6"/>
      <c r="C123" s="6"/>
      <c r="D123" s="6"/>
      <c r="E123" s="34">
        <v>45429</v>
      </c>
      <c r="F123" s="12">
        <v>12842</v>
      </c>
      <c r="G123" s="6" t="s">
        <v>118</v>
      </c>
      <c r="H123" s="12">
        <v>141814</v>
      </c>
      <c r="I123" s="9">
        <v>1.31</v>
      </c>
      <c r="J123" s="6"/>
      <c r="K123" s="6"/>
    </row>
    <row r="124" spans="1:11" x14ac:dyDescent="0.25">
      <c r="A124" s="19"/>
      <c r="B124" s="6"/>
      <c r="C124" s="6"/>
      <c r="D124" s="6"/>
      <c r="E124" s="34">
        <v>45443</v>
      </c>
      <c r="F124" s="12">
        <v>7000</v>
      </c>
      <c r="G124" s="6" t="s">
        <v>118</v>
      </c>
      <c r="H124" s="12">
        <v>148814</v>
      </c>
      <c r="I124" s="9">
        <v>1.38</v>
      </c>
      <c r="J124" s="6"/>
      <c r="K124" s="6"/>
    </row>
    <row r="125" spans="1:11" x14ac:dyDescent="0.25">
      <c r="A125" s="19"/>
      <c r="B125" s="6"/>
      <c r="C125" s="6"/>
      <c r="D125" s="6"/>
      <c r="E125" s="34">
        <v>45457</v>
      </c>
      <c r="F125" s="12">
        <v>6800</v>
      </c>
      <c r="G125" s="6" t="s">
        <v>118</v>
      </c>
      <c r="H125" s="12">
        <v>155614</v>
      </c>
      <c r="I125" s="9">
        <v>1.44</v>
      </c>
      <c r="J125" s="6"/>
      <c r="K125" s="6"/>
    </row>
    <row r="126" spans="1:11" x14ac:dyDescent="0.25">
      <c r="A126" s="19"/>
      <c r="B126" s="6"/>
      <c r="C126" s="6"/>
      <c r="D126" s="6"/>
      <c r="E126" s="34">
        <v>45471</v>
      </c>
      <c r="F126" s="12">
        <v>386</v>
      </c>
      <c r="G126" s="6" t="s">
        <v>118</v>
      </c>
      <c r="H126" s="12">
        <v>156000</v>
      </c>
      <c r="I126" s="9">
        <v>1.44</v>
      </c>
      <c r="J126" s="6"/>
      <c r="K126" s="6"/>
    </row>
    <row r="127" spans="1:11" x14ac:dyDescent="0.25">
      <c r="A127" s="19"/>
      <c r="B127" s="6"/>
      <c r="C127" s="6"/>
      <c r="D127" s="6"/>
      <c r="E127" s="34">
        <v>45485</v>
      </c>
      <c r="F127" s="12">
        <v>-10940</v>
      </c>
      <c r="G127" s="6" t="s">
        <v>102</v>
      </c>
      <c r="H127" s="12">
        <v>145060</v>
      </c>
      <c r="I127" s="9">
        <v>1.34</v>
      </c>
      <c r="J127" s="6"/>
      <c r="K127" s="6"/>
    </row>
    <row r="128" spans="1:11" x14ac:dyDescent="0.25">
      <c r="A128" s="19"/>
      <c r="B128" s="6"/>
      <c r="C128" s="6"/>
      <c r="D128" s="6"/>
      <c r="E128" s="34">
        <v>45499</v>
      </c>
      <c r="F128" s="12">
        <v>800</v>
      </c>
      <c r="G128" s="6" t="s">
        <v>118</v>
      </c>
      <c r="H128" s="12">
        <v>145860</v>
      </c>
      <c r="I128" s="9">
        <v>1.35</v>
      </c>
      <c r="J128" s="6"/>
      <c r="K128" s="6"/>
    </row>
    <row r="129" spans="1:11" x14ac:dyDescent="0.25">
      <c r="A129" s="19"/>
      <c r="B129" s="6"/>
      <c r="C129" s="6"/>
      <c r="D129" s="6"/>
      <c r="E129" s="34">
        <v>45555</v>
      </c>
      <c r="F129" s="12">
        <v>6900</v>
      </c>
      <c r="G129" s="6" t="s">
        <v>118</v>
      </c>
      <c r="H129" s="12">
        <v>152760</v>
      </c>
      <c r="I129" s="9">
        <v>1.41</v>
      </c>
      <c r="J129" s="6"/>
      <c r="K129" s="6"/>
    </row>
    <row r="130" spans="1:11" x14ac:dyDescent="0.25">
      <c r="A130" s="19"/>
      <c r="B130" s="6"/>
      <c r="C130" s="6"/>
      <c r="D130" s="6"/>
      <c r="E130" s="34">
        <v>45597</v>
      </c>
      <c r="F130" s="12">
        <v>4000</v>
      </c>
      <c r="G130" s="6" t="s">
        <v>118</v>
      </c>
      <c r="H130" s="12">
        <v>156760</v>
      </c>
      <c r="I130" s="9">
        <v>1.45</v>
      </c>
      <c r="J130" s="6"/>
      <c r="K130" s="6"/>
    </row>
    <row r="131" spans="1:11" x14ac:dyDescent="0.25">
      <c r="A131" s="19"/>
      <c r="B131" s="6"/>
      <c r="C131" s="6"/>
      <c r="D131" s="6"/>
      <c r="E131" s="34">
        <v>45604</v>
      </c>
      <c r="F131" s="12">
        <v>4000</v>
      </c>
      <c r="G131" s="6" t="s">
        <v>118</v>
      </c>
      <c r="H131" s="12">
        <v>160760</v>
      </c>
      <c r="I131" s="9">
        <v>1.49</v>
      </c>
      <c r="J131" s="6"/>
      <c r="K131" s="6"/>
    </row>
    <row r="132" spans="1:11" x14ac:dyDescent="0.25">
      <c r="A132" s="19"/>
      <c r="B132" s="6"/>
      <c r="C132" s="6"/>
      <c r="D132" s="6"/>
      <c r="E132" s="34">
        <v>45625</v>
      </c>
      <c r="F132" s="12">
        <v>250</v>
      </c>
      <c r="G132" s="6" t="s">
        <v>118</v>
      </c>
      <c r="H132" s="12">
        <v>161010</v>
      </c>
      <c r="I132" s="9">
        <v>1.49</v>
      </c>
      <c r="J132" s="6"/>
      <c r="K132" s="6"/>
    </row>
    <row r="133" spans="1:11" x14ac:dyDescent="0.25">
      <c r="A133" s="19"/>
      <c r="B133" s="6"/>
      <c r="C133" s="6"/>
      <c r="D133" s="6"/>
      <c r="E133" s="34">
        <v>45632</v>
      </c>
      <c r="F133" s="12">
        <v>2400</v>
      </c>
      <c r="G133" s="6" t="s">
        <v>118</v>
      </c>
      <c r="H133" s="12">
        <v>163410</v>
      </c>
      <c r="I133" s="9">
        <v>1.51</v>
      </c>
      <c r="J133" s="6"/>
      <c r="K133" s="6"/>
    </row>
    <row r="134" spans="1:11" x14ac:dyDescent="0.25">
      <c r="A134" s="19"/>
      <c r="B134" s="6"/>
      <c r="C134" s="6"/>
      <c r="D134" s="6"/>
      <c r="E134" s="34">
        <v>45646</v>
      </c>
      <c r="F134" s="12">
        <v>3187</v>
      </c>
      <c r="G134" s="6" t="s">
        <v>118</v>
      </c>
      <c r="H134" s="12">
        <v>166597</v>
      </c>
      <c r="I134" s="9">
        <v>1.54</v>
      </c>
      <c r="J134" s="6"/>
      <c r="K134" s="6"/>
    </row>
    <row r="135" spans="1:11" x14ac:dyDescent="0.25">
      <c r="A135" s="19"/>
      <c r="B135" s="6"/>
      <c r="C135" s="6"/>
      <c r="D135" s="6"/>
      <c r="E135" s="34">
        <v>45667</v>
      </c>
      <c r="F135" s="12">
        <v>400</v>
      </c>
      <c r="G135" s="6" t="s">
        <v>118</v>
      </c>
      <c r="H135" s="12">
        <v>166997</v>
      </c>
      <c r="I135" s="9">
        <v>1.55</v>
      </c>
      <c r="J135" s="6"/>
      <c r="K135" s="6"/>
    </row>
    <row r="136" spans="1:11" x14ac:dyDescent="0.25">
      <c r="A136" s="19"/>
      <c r="B136" s="6"/>
      <c r="C136" s="6"/>
      <c r="D136" s="6"/>
      <c r="E136" s="34">
        <v>45709</v>
      </c>
      <c r="F136" s="12">
        <v>-86997</v>
      </c>
      <c r="G136" s="6" t="s">
        <v>102</v>
      </c>
      <c r="H136" s="12">
        <v>80000</v>
      </c>
      <c r="I136" s="9">
        <v>0.74</v>
      </c>
      <c r="J136" s="6"/>
      <c r="K136" s="6"/>
    </row>
    <row r="137" spans="1:11" x14ac:dyDescent="0.25">
      <c r="A137" s="19"/>
      <c r="B137" s="6"/>
      <c r="C137" s="6"/>
      <c r="D137" s="6"/>
      <c r="E137" s="34">
        <v>45716</v>
      </c>
      <c r="F137" s="12">
        <v>-20000</v>
      </c>
      <c r="G137" s="6" t="s">
        <v>102</v>
      </c>
      <c r="H137" s="12">
        <v>60000</v>
      </c>
      <c r="I137" s="9">
        <v>0.56000000000000005</v>
      </c>
      <c r="J137" s="6"/>
      <c r="K137" s="6"/>
    </row>
    <row r="138" spans="1:11" x14ac:dyDescent="0.25">
      <c r="A138" s="19"/>
      <c r="B138" s="6"/>
      <c r="C138" s="6"/>
      <c r="D138" s="6"/>
      <c r="E138" s="34">
        <v>45723</v>
      </c>
      <c r="F138" s="12">
        <v>-25000</v>
      </c>
      <c r="G138" s="6" t="s">
        <v>102</v>
      </c>
      <c r="H138" s="12">
        <v>35000</v>
      </c>
      <c r="I138" s="9">
        <v>0.32</v>
      </c>
      <c r="J138" s="6"/>
      <c r="K138" s="6"/>
    </row>
    <row r="139" spans="1:11" x14ac:dyDescent="0.25">
      <c r="A139" s="19"/>
      <c r="B139" s="6"/>
      <c r="C139" s="6"/>
      <c r="D139" s="6"/>
      <c r="E139" s="34">
        <v>45730</v>
      </c>
      <c r="F139" s="12">
        <v>-15000</v>
      </c>
      <c r="G139" s="6" t="s">
        <v>102</v>
      </c>
      <c r="H139" s="12">
        <v>20000</v>
      </c>
      <c r="I139" s="9">
        <v>0.19</v>
      </c>
      <c r="J139" s="6"/>
      <c r="K139" s="6"/>
    </row>
    <row r="140" spans="1:11" x14ac:dyDescent="0.25">
      <c r="A140" s="19"/>
      <c r="B140" s="6"/>
      <c r="C140" s="6"/>
      <c r="D140" s="6"/>
      <c r="E140" s="34">
        <v>45744</v>
      </c>
      <c r="F140" s="12">
        <v>6800</v>
      </c>
      <c r="G140" s="6" t="s">
        <v>118</v>
      </c>
      <c r="H140" s="12">
        <v>26800</v>
      </c>
      <c r="I140" s="9">
        <v>0.25</v>
      </c>
      <c r="J140" s="6"/>
      <c r="K140" s="6"/>
    </row>
    <row r="141" spans="1:11" x14ac:dyDescent="0.25">
      <c r="A141" s="19"/>
      <c r="B141" s="6"/>
      <c r="C141" s="6"/>
      <c r="D141" s="6"/>
      <c r="E141" s="6"/>
      <c r="F141" s="31" t="s">
        <v>95</v>
      </c>
      <c r="G141" s="31"/>
      <c r="H141" s="32">
        <v>26800</v>
      </c>
      <c r="I141" s="33">
        <v>0.25</v>
      </c>
      <c r="J141" s="6"/>
      <c r="K141" s="6"/>
    </row>
    <row r="142" spans="1:11" x14ac:dyDescent="0.25">
      <c r="A142" s="19">
        <v>12</v>
      </c>
      <c r="B142" s="6" t="s">
        <v>140</v>
      </c>
      <c r="C142" s="12">
        <v>97280</v>
      </c>
      <c r="D142" s="9">
        <v>0.9</v>
      </c>
      <c r="E142" s="6"/>
      <c r="F142" s="6"/>
      <c r="G142" s="6"/>
      <c r="H142" s="6"/>
      <c r="I142" s="6"/>
      <c r="J142" s="6" t="s">
        <v>141</v>
      </c>
      <c r="K142" s="30" t="s">
        <v>142</v>
      </c>
    </row>
    <row r="143" spans="1:11" x14ac:dyDescent="0.25">
      <c r="A143" s="19"/>
      <c r="B143" s="6"/>
      <c r="C143" s="6"/>
      <c r="D143" s="6"/>
      <c r="E143" s="34">
        <v>45387</v>
      </c>
      <c r="F143" s="12">
        <v>2720</v>
      </c>
      <c r="G143" s="6" t="s">
        <v>118</v>
      </c>
      <c r="H143" s="12">
        <v>100000</v>
      </c>
      <c r="I143" s="9">
        <v>0.93</v>
      </c>
      <c r="J143" s="6"/>
      <c r="K143" s="6"/>
    </row>
    <row r="144" spans="1:11" x14ac:dyDescent="0.25">
      <c r="A144" s="19"/>
      <c r="B144" s="6"/>
      <c r="C144" s="6"/>
      <c r="D144" s="6"/>
      <c r="E144" s="34">
        <v>45401</v>
      </c>
      <c r="F144" s="12">
        <v>-1000</v>
      </c>
      <c r="G144" s="6" t="s">
        <v>102</v>
      </c>
      <c r="H144" s="12">
        <v>99000</v>
      </c>
      <c r="I144" s="9">
        <v>0.92</v>
      </c>
      <c r="J144" s="6"/>
      <c r="K144" s="6"/>
    </row>
    <row r="145" spans="1:11" x14ac:dyDescent="0.25">
      <c r="A145" s="19"/>
      <c r="B145" s="6"/>
      <c r="C145" s="6"/>
      <c r="D145" s="6"/>
      <c r="E145" s="34">
        <v>45408</v>
      </c>
      <c r="F145" s="12">
        <v>-2223</v>
      </c>
      <c r="G145" s="6" t="s">
        <v>102</v>
      </c>
      <c r="H145" s="12">
        <v>96777</v>
      </c>
      <c r="I145" s="9">
        <v>0.9</v>
      </c>
      <c r="J145" s="6"/>
      <c r="K145" s="6"/>
    </row>
    <row r="146" spans="1:11" x14ac:dyDescent="0.25">
      <c r="A146" s="19"/>
      <c r="B146" s="6"/>
      <c r="C146" s="6"/>
      <c r="D146" s="6"/>
      <c r="E146" s="34">
        <v>45429</v>
      </c>
      <c r="F146" s="12">
        <v>-6777</v>
      </c>
      <c r="G146" s="6" t="s">
        <v>102</v>
      </c>
      <c r="H146" s="12">
        <v>90000</v>
      </c>
      <c r="I146" s="9">
        <v>0.83</v>
      </c>
      <c r="J146" s="6"/>
      <c r="K146" s="6"/>
    </row>
    <row r="147" spans="1:11" x14ac:dyDescent="0.25">
      <c r="A147" s="19"/>
      <c r="B147" s="6"/>
      <c r="C147" s="6"/>
      <c r="D147" s="6"/>
      <c r="E147" s="34">
        <v>45436</v>
      </c>
      <c r="F147" s="12">
        <v>-20291</v>
      </c>
      <c r="G147" s="6" t="s">
        <v>102</v>
      </c>
      <c r="H147" s="12">
        <v>69709</v>
      </c>
      <c r="I147" s="9">
        <v>0.65</v>
      </c>
      <c r="J147" s="6"/>
      <c r="K147" s="6"/>
    </row>
    <row r="148" spans="1:11" x14ac:dyDescent="0.25">
      <c r="A148" s="19"/>
      <c r="B148" s="6"/>
      <c r="C148" s="6"/>
      <c r="D148" s="6"/>
      <c r="E148" s="34">
        <v>45443</v>
      </c>
      <c r="F148" s="12">
        <v>-69708</v>
      </c>
      <c r="G148" s="6" t="s">
        <v>102</v>
      </c>
      <c r="H148" s="12">
        <v>1</v>
      </c>
      <c r="I148" s="9">
        <v>0</v>
      </c>
      <c r="J148" s="6"/>
      <c r="K148" s="6"/>
    </row>
    <row r="149" spans="1:11" x14ac:dyDescent="0.25">
      <c r="A149" s="19"/>
      <c r="B149" s="6"/>
      <c r="C149" s="6"/>
      <c r="D149" s="6"/>
      <c r="E149" s="34">
        <v>45457</v>
      </c>
      <c r="F149" s="12">
        <v>115622</v>
      </c>
      <c r="G149" s="6" t="s">
        <v>118</v>
      </c>
      <c r="H149" s="12">
        <v>115623</v>
      </c>
      <c r="I149" s="9">
        <v>1.07</v>
      </c>
      <c r="J149" s="6"/>
      <c r="K149" s="6"/>
    </row>
    <row r="150" spans="1:11" x14ac:dyDescent="0.25">
      <c r="A150" s="19"/>
      <c r="B150" s="6"/>
      <c r="C150" s="6"/>
      <c r="D150" s="6"/>
      <c r="E150" s="34">
        <v>45471</v>
      </c>
      <c r="F150" s="12">
        <v>-34602</v>
      </c>
      <c r="G150" s="6" t="s">
        <v>102</v>
      </c>
      <c r="H150" s="12">
        <v>81021</v>
      </c>
      <c r="I150" s="9">
        <v>0.75</v>
      </c>
      <c r="J150" s="6"/>
      <c r="K150" s="6"/>
    </row>
    <row r="151" spans="1:11" x14ac:dyDescent="0.25">
      <c r="A151" s="19"/>
      <c r="B151" s="6"/>
      <c r="C151" s="6"/>
      <c r="D151" s="6"/>
      <c r="E151" s="34">
        <v>45478</v>
      </c>
      <c r="F151" s="12">
        <v>-80986</v>
      </c>
      <c r="G151" s="6" t="s">
        <v>102</v>
      </c>
      <c r="H151" s="12">
        <v>35</v>
      </c>
      <c r="I151" s="9">
        <v>0</v>
      </c>
      <c r="J151" s="6"/>
      <c r="K151" s="6"/>
    </row>
    <row r="152" spans="1:11" x14ac:dyDescent="0.25">
      <c r="A152" s="19"/>
      <c r="B152" s="6"/>
      <c r="C152" s="6"/>
      <c r="D152" s="6"/>
      <c r="E152" s="34">
        <v>45492</v>
      </c>
      <c r="F152" s="12">
        <v>-34</v>
      </c>
      <c r="G152" s="6" t="s">
        <v>102</v>
      </c>
      <c r="H152" s="12">
        <v>1</v>
      </c>
      <c r="I152" s="9">
        <v>0</v>
      </c>
      <c r="J152" s="6"/>
      <c r="K152" s="6"/>
    </row>
    <row r="153" spans="1:11" x14ac:dyDescent="0.25">
      <c r="A153" s="19"/>
      <c r="B153" s="6"/>
      <c r="C153" s="6"/>
      <c r="D153" s="6"/>
      <c r="E153" s="34">
        <v>45527</v>
      </c>
      <c r="F153" s="6">
        <v>-1</v>
      </c>
      <c r="G153" s="6" t="s">
        <v>143</v>
      </c>
      <c r="H153" s="6"/>
      <c r="I153" s="6"/>
      <c r="J153" s="6"/>
      <c r="K153" s="6"/>
    </row>
    <row r="154" spans="1:11" x14ac:dyDescent="0.25">
      <c r="A154" s="19"/>
      <c r="B154" s="6"/>
      <c r="C154" s="6"/>
      <c r="D154" s="6"/>
      <c r="E154" s="6"/>
      <c r="F154" s="31" t="s">
        <v>95</v>
      </c>
      <c r="G154" s="31"/>
      <c r="H154" s="32">
        <v>0</v>
      </c>
      <c r="I154" s="33">
        <v>0</v>
      </c>
      <c r="J154" s="6"/>
      <c r="K154" s="6"/>
    </row>
    <row r="155" spans="1:11" x14ac:dyDescent="0.25">
      <c r="A155" s="19">
        <v>13</v>
      </c>
      <c r="B155" s="6" t="s">
        <v>144</v>
      </c>
      <c r="C155" s="12">
        <v>121980</v>
      </c>
      <c r="D155" s="9">
        <v>1.1299999999999999</v>
      </c>
      <c r="E155" s="6"/>
      <c r="F155" s="6"/>
      <c r="G155" s="6"/>
      <c r="H155" s="6"/>
      <c r="I155" s="6"/>
      <c r="J155" s="6" t="s">
        <v>145</v>
      </c>
      <c r="K155" s="30" t="s">
        <v>146</v>
      </c>
    </row>
    <row r="156" spans="1:11" x14ac:dyDescent="0.25">
      <c r="A156" s="19"/>
      <c r="B156" s="6"/>
      <c r="C156" s="6"/>
      <c r="D156" s="6"/>
      <c r="E156" s="34">
        <v>45387</v>
      </c>
      <c r="F156" s="12">
        <v>-2700</v>
      </c>
      <c r="G156" s="6" t="s">
        <v>102</v>
      </c>
      <c r="H156" s="12">
        <v>119280</v>
      </c>
      <c r="I156" s="9">
        <v>1.1000000000000001</v>
      </c>
      <c r="J156" s="6"/>
      <c r="K156" s="6"/>
    </row>
    <row r="157" spans="1:11" x14ac:dyDescent="0.25">
      <c r="A157" s="19"/>
      <c r="B157" s="6"/>
      <c r="C157" s="6"/>
      <c r="D157" s="6"/>
      <c r="E157" s="34">
        <v>45394</v>
      </c>
      <c r="F157" s="12">
        <v>-9967</v>
      </c>
      <c r="G157" s="6" t="s">
        <v>102</v>
      </c>
      <c r="H157" s="12">
        <v>109313</v>
      </c>
      <c r="I157" s="9">
        <v>1.01</v>
      </c>
      <c r="J157" s="6"/>
      <c r="K157" s="6"/>
    </row>
    <row r="158" spans="1:11" x14ac:dyDescent="0.25">
      <c r="A158" s="19"/>
      <c r="B158" s="6"/>
      <c r="C158" s="6"/>
      <c r="D158" s="6"/>
      <c r="E158" s="34">
        <v>45450</v>
      </c>
      <c r="F158" s="12">
        <v>-1000</v>
      </c>
      <c r="G158" s="6" t="s">
        <v>102</v>
      </c>
      <c r="H158" s="12">
        <v>108313</v>
      </c>
      <c r="I158" s="9">
        <v>1</v>
      </c>
      <c r="J158" s="6"/>
      <c r="K158" s="6"/>
    </row>
    <row r="159" spans="1:11" x14ac:dyDescent="0.25">
      <c r="A159" s="19"/>
      <c r="B159" s="6"/>
      <c r="C159" s="6"/>
      <c r="D159" s="6"/>
      <c r="E159" s="34">
        <v>45457</v>
      </c>
      <c r="F159" s="12">
        <v>-23500</v>
      </c>
      <c r="G159" s="6" t="s">
        <v>102</v>
      </c>
      <c r="H159" s="12">
        <v>84813</v>
      </c>
      <c r="I159" s="9">
        <v>0.79</v>
      </c>
      <c r="J159" s="6"/>
      <c r="K159" s="6"/>
    </row>
    <row r="160" spans="1:11" x14ac:dyDescent="0.25">
      <c r="A160" s="19"/>
      <c r="B160" s="6"/>
      <c r="C160" s="6"/>
      <c r="D160" s="6"/>
      <c r="E160" s="34">
        <v>45464</v>
      </c>
      <c r="F160" s="12">
        <v>-7370</v>
      </c>
      <c r="G160" s="6" t="s">
        <v>102</v>
      </c>
      <c r="H160" s="12">
        <v>77443</v>
      </c>
      <c r="I160" s="9">
        <v>0.72</v>
      </c>
      <c r="J160" s="6"/>
      <c r="K160" s="6"/>
    </row>
    <row r="161" spans="1:11" x14ac:dyDescent="0.25">
      <c r="A161" s="19"/>
      <c r="B161" s="6"/>
      <c r="C161" s="6"/>
      <c r="D161" s="6"/>
      <c r="E161" s="34">
        <v>45471</v>
      </c>
      <c r="F161" s="12">
        <v>-15000</v>
      </c>
      <c r="G161" s="6" t="s">
        <v>102</v>
      </c>
      <c r="H161" s="12">
        <v>62443</v>
      </c>
      <c r="I161" s="9">
        <v>0.57999999999999996</v>
      </c>
      <c r="J161" s="6"/>
      <c r="K161" s="6"/>
    </row>
    <row r="162" spans="1:11" x14ac:dyDescent="0.25">
      <c r="A162" s="19"/>
      <c r="B162" s="6"/>
      <c r="C162" s="6"/>
      <c r="D162" s="6"/>
      <c r="E162" s="34">
        <v>45478</v>
      </c>
      <c r="F162" s="12">
        <v>-15000</v>
      </c>
      <c r="G162" s="6" t="s">
        <v>102</v>
      </c>
      <c r="H162" s="12">
        <v>47443</v>
      </c>
      <c r="I162" s="9">
        <v>0.44</v>
      </c>
      <c r="J162" s="6"/>
      <c r="K162" s="6"/>
    </row>
    <row r="163" spans="1:11" x14ac:dyDescent="0.25">
      <c r="A163" s="19"/>
      <c r="B163" s="6"/>
      <c r="C163" s="6"/>
      <c r="D163" s="6"/>
      <c r="E163" s="34">
        <v>45485</v>
      </c>
      <c r="F163" s="12">
        <v>-14854</v>
      </c>
      <c r="G163" s="6" t="s">
        <v>102</v>
      </c>
      <c r="H163" s="12">
        <v>32589</v>
      </c>
      <c r="I163" s="9">
        <v>0.3</v>
      </c>
      <c r="J163" s="6"/>
      <c r="K163" s="6"/>
    </row>
    <row r="164" spans="1:11" x14ac:dyDescent="0.25">
      <c r="A164" s="19"/>
      <c r="B164" s="6"/>
      <c r="C164" s="6"/>
      <c r="D164" s="6"/>
      <c r="E164" s="34">
        <v>45513</v>
      </c>
      <c r="F164" s="12">
        <v>-1811</v>
      </c>
      <c r="G164" s="6" t="s">
        <v>102</v>
      </c>
      <c r="H164" s="12">
        <v>30778</v>
      </c>
      <c r="I164" s="9">
        <v>0.28000000000000003</v>
      </c>
      <c r="J164" s="6"/>
      <c r="K164" s="6"/>
    </row>
    <row r="165" spans="1:11" x14ac:dyDescent="0.25">
      <c r="A165" s="19"/>
      <c r="B165" s="6"/>
      <c r="C165" s="6"/>
      <c r="D165" s="6"/>
      <c r="E165" s="34">
        <v>45520</v>
      </c>
      <c r="F165" s="12">
        <v>-1788</v>
      </c>
      <c r="G165" s="6" t="s">
        <v>102</v>
      </c>
      <c r="H165" s="12">
        <v>28990</v>
      </c>
      <c r="I165" s="9">
        <v>0.27</v>
      </c>
      <c r="J165" s="6"/>
      <c r="K165" s="6"/>
    </row>
    <row r="166" spans="1:11" x14ac:dyDescent="0.25">
      <c r="A166" s="19"/>
      <c r="B166" s="6"/>
      <c r="C166" s="6"/>
      <c r="D166" s="6"/>
      <c r="E166" s="34">
        <v>45569</v>
      </c>
      <c r="F166" s="12">
        <v>-5000</v>
      </c>
      <c r="G166" s="6" t="s">
        <v>102</v>
      </c>
      <c r="H166" s="12">
        <v>23990</v>
      </c>
      <c r="I166" s="9">
        <v>0.22</v>
      </c>
      <c r="J166" s="6"/>
      <c r="K166" s="6"/>
    </row>
    <row r="167" spans="1:11" x14ac:dyDescent="0.25">
      <c r="A167" s="19"/>
      <c r="B167" s="6"/>
      <c r="C167" s="6"/>
      <c r="D167" s="6"/>
      <c r="E167" s="34">
        <v>45576</v>
      </c>
      <c r="F167" s="12">
        <v>-5313</v>
      </c>
      <c r="G167" s="6" t="s">
        <v>102</v>
      </c>
      <c r="H167" s="12">
        <v>18677</v>
      </c>
      <c r="I167" s="9">
        <v>0.17</v>
      </c>
      <c r="J167" s="6"/>
      <c r="K167" s="6"/>
    </row>
    <row r="168" spans="1:11" x14ac:dyDescent="0.25">
      <c r="A168" s="19"/>
      <c r="B168" s="6"/>
      <c r="C168" s="6"/>
      <c r="D168" s="6"/>
      <c r="E168" s="34">
        <v>45583</v>
      </c>
      <c r="F168" s="12">
        <v>-1500</v>
      </c>
      <c r="G168" s="6" t="s">
        <v>102</v>
      </c>
      <c r="H168" s="12">
        <v>17177</v>
      </c>
      <c r="I168" s="9">
        <v>0.16</v>
      </c>
      <c r="J168" s="6"/>
      <c r="K168" s="6"/>
    </row>
    <row r="169" spans="1:11" x14ac:dyDescent="0.25">
      <c r="A169" s="19"/>
      <c r="B169" s="6"/>
      <c r="C169" s="6"/>
      <c r="D169" s="6"/>
      <c r="E169" s="34">
        <v>45590</v>
      </c>
      <c r="F169" s="12">
        <v>-9859</v>
      </c>
      <c r="G169" s="6" t="s">
        <v>102</v>
      </c>
      <c r="H169" s="12">
        <v>7318</v>
      </c>
      <c r="I169" s="9">
        <v>7.0000000000000007E-2</v>
      </c>
      <c r="J169" s="6"/>
      <c r="K169" s="6"/>
    </row>
    <row r="170" spans="1:11" x14ac:dyDescent="0.25">
      <c r="A170" s="19"/>
      <c r="B170" s="6"/>
      <c r="C170" s="6"/>
      <c r="D170" s="6"/>
      <c r="E170" s="34">
        <v>45632</v>
      </c>
      <c r="F170" s="12">
        <v>-3318</v>
      </c>
      <c r="G170" s="6" t="s">
        <v>102</v>
      </c>
      <c r="H170" s="12">
        <v>4000</v>
      </c>
      <c r="I170" s="9">
        <v>0.04</v>
      </c>
      <c r="J170" s="6"/>
      <c r="K170" s="6"/>
    </row>
    <row r="171" spans="1:11" x14ac:dyDescent="0.25">
      <c r="A171" s="19"/>
      <c r="B171" s="6"/>
      <c r="C171" s="6"/>
      <c r="D171" s="6"/>
      <c r="E171" s="34">
        <v>45657</v>
      </c>
      <c r="F171" s="12">
        <v>-3210</v>
      </c>
      <c r="G171" s="6" t="s">
        <v>102</v>
      </c>
      <c r="H171" s="12">
        <v>790</v>
      </c>
      <c r="I171" s="9">
        <v>0.01</v>
      </c>
      <c r="J171" s="6"/>
      <c r="K171" s="6"/>
    </row>
    <row r="172" spans="1:11" x14ac:dyDescent="0.25">
      <c r="A172" s="19"/>
      <c r="B172" s="6"/>
      <c r="C172" s="6"/>
      <c r="D172" s="6"/>
      <c r="E172" s="34">
        <v>45664</v>
      </c>
      <c r="F172" s="6">
        <v>-790</v>
      </c>
      <c r="G172" s="6" t="s">
        <v>143</v>
      </c>
      <c r="H172" s="6"/>
      <c r="I172" s="6"/>
      <c r="J172" s="6"/>
      <c r="K172" s="6"/>
    </row>
    <row r="173" spans="1:11" x14ac:dyDescent="0.25">
      <c r="A173" s="19"/>
      <c r="B173" s="6"/>
      <c r="C173" s="6"/>
      <c r="D173" s="6"/>
      <c r="E173" s="6"/>
      <c r="F173" s="31" t="s">
        <v>95</v>
      </c>
      <c r="G173" s="31"/>
      <c r="H173" s="32">
        <v>0</v>
      </c>
      <c r="I173" s="33">
        <v>0</v>
      </c>
      <c r="J173" s="6"/>
      <c r="K173" s="6"/>
    </row>
    <row r="174" spans="1:11" x14ac:dyDescent="0.25">
      <c r="A174" s="19">
        <v>14</v>
      </c>
      <c r="B174" s="6" t="s">
        <v>147</v>
      </c>
      <c r="C174" s="12">
        <v>165000</v>
      </c>
      <c r="D174" s="9">
        <v>1.53</v>
      </c>
      <c r="E174" s="6"/>
      <c r="F174" s="6"/>
      <c r="G174" s="6"/>
      <c r="H174" s="6"/>
      <c r="I174" s="6"/>
      <c r="J174" s="6" t="s">
        <v>148</v>
      </c>
      <c r="K174" s="30" t="s">
        <v>149</v>
      </c>
    </row>
    <row r="175" spans="1:11" x14ac:dyDescent="0.25">
      <c r="A175" s="19"/>
      <c r="B175" s="6"/>
      <c r="C175" s="6"/>
      <c r="D175" s="6"/>
      <c r="E175" s="34">
        <v>45527</v>
      </c>
      <c r="F175" s="12">
        <v>-22500</v>
      </c>
      <c r="G175" s="6" t="s">
        <v>102</v>
      </c>
      <c r="H175" s="12">
        <v>142500</v>
      </c>
      <c r="I175" s="9">
        <v>1.32</v>
      </c>
      <c r="J175" s="6"/>
      <c r="K175" s="6"/>
    </row>
    <row r="176" spans="1:11" x14ac:dyDescent="0.25">
      <c r="A176" s="19"/>
      <c r="B176" s="6"/>
      <c r="C176" s="6"/>
      <c r="D176" s="6"/>
      <c r="E176" s="34">
        <v>45534</v>
      </c>
      <c r="F176" s="12">
        <v>-7912</v>
      </c>
      <c r="G176" s="6" t="s">
        <v>102</v>
      </c>
      <c r="H176" s="12">
        <v>134588</v>
      </c>
      <c r="I176" s="9">
        <v>1.25</v>
      </c>
      <c r="J176" s="6"/>
      <c r="K176" s="6"/>
    </row>
    <row r="177" spans="1:11" x14ac:dyDescent="0.25">
      <c r="A177" s="19"/>
      <c r="B177" s="6"/>
      <c r="C177" s="6"/>
      <c r="D177" s="6"/>
      <c r="E177" s="34">
        <v>45541</v>
      </c>
      <c r="F177" s="12">
        <v>-4588</v>
      </c>
      <c r="G177" s="6" t="s">
        <v>102</v>
      </c>
      <c r="H177" s="12">
        <v>130000</v>
      </c>
      <c r="I177" s="9">
        <v>1.2</v>
      </c>
      <c r="J177" s="6"/>
      <c r="K177" s="6"/>
    </row>
    <row r="178" spans="1:11" x14ac:dyDescent="0.25">
      <c r="A178" s="19"/>
      <c r="B178" s="6"/>
      <c r="C178" s="6"/>
      <c r="D178" s="6"/>
      <c r="E178" s="34">
        <v>45611</v>
      </c>
      <c r="F178" s="12">
        <v>-11550</v>
      </c>
      <c r="G178" s="6" t="s">
        <v>102</v>
      </c>
      <c r="H178" s="12">
        <v>118450</v>
      </c>
      <c r="I178" s="9">
        <v>1.1000000000000001</v>
      </c>
      <c r="J178" s="6"/>
      <c r="K178" s="6"/>
    </row>
    <row r="179" spans="1:11" x14ac:dyDescent="0.25">
      <c r="A179" s="19"/>
      <c r="B179" s="6"/>
      <c r="C179" s="6"/>
      <c r="D179" s="6"/>
      <c r="E179" s="34">
        <v>45618</v>
      </c>
      <c r="F179" s="12">
        <v>-1698</v>
      </c>
      <c r="G179" s="6" t="s">
        <v>102</v>
      </c>
      <c r="H179" s="12">
        <v>116752</v>
      </c>
      <c r="I179" s="9">
        <v>1.08</v>
      </c>
      <c r="J179" s="6"/>
      <c r="K179" s="6"/>
    </row>
    <row r="180" spans="1:11" x14ac:dyDescent="0.25">
      <c r="A180" s="19"/>
      <c r="B180" s="6"/>
      <c r="C180" s="6"/>
      <c r="D180" s="6"/>
      <c r="E180" s="34">
        <v>45625</v>
      </c>
      <c r="F180" s="12">
        <v>-1752</v>
      </c>
      <c r="G180" s="6" t="s">
        <v>102</v>
      </c>
      <c r="H180" s="12">
        <v>115000</v>
      </c>
      <c r="I180" s="9">
        <v>1.06</v>
      </c>
      <c r="J180" s="6"/>
      <c r="K180" s="6"/>
    </row>
    <row r="181" spans="1:11" x14ac:dyDescent="0.25">
      <c r="A181" s="19"/>
      <c r="B181" s="6"/>
      <c r="C181" s="6"/>
      <c r="D181" s="6"/>
      <c r="E181" s="34">
        <v>45632</v>
      </c>
      <c r="F181" s="12">
        <v>-11900</v>
      </c>
      <c r="G181" s="6" t="s">
        <v>102</v>
      </c>
      <c r="H181" s="12">
        <v>103100</v>
      </c>
      <c r="I181" s="9">
        <v>0.95</v>
      </c>
      <c r="J181" s="6"/>
      <c r="K181" s="6"/>
    </row>
    <row r="182" spans="1:11" x14ac:dyDescent="0.25">
      <c r="A182" s="19"/>
      <c r="B182" s="6"/>
      <c r="C182" s="6"/>
      <c r="D182" s="6"/>
      <c r="E182" s="34">
        <v>45646</v>
      </c>
      <c r="F182" s="12">
        <v>-3100</v>
      </c>
      <c r="G182" s="6" t="s">
        <v>102</v>
      </c>
      <c r="H182" s="12">
        <v>100000</v>
      </c>
      <c r="I182" s="9">
        <v>0.93</v>
      </c>
      <c r="J182" s="6"/>
      <c r="K182" s="6"/>
    </row>
    <row r="183" spans="1:11" x14ac:dyDescent="0.25">
      <c r="A183" s="19"/>
      <c r="B183" s="6"/>
      <c r="C183" s="6"/>
      <c r="D183" s="6"/>
      <c r="E183" s="34">
        <v>45702</v>
      </c>
      <c r="F183" s="12">
        <v>-16850</v>
      </c>
      <c r="G183" s="6" t="s">
        <v>102</v>
      </c>
      <c r="H183" s="12">
        <v>83150</v>
      </c>
      <c r="I183" s="9">
        <v>0.77</v>
      </c>
      <c r="J183" s="6"/>
      <c r="K183" s="6"/>
    </row>
    <row r="184" spans="1:11" x14ac:dyDescent="0.25">
      <c r="A184" s="19"/>
      <c r="B184" s="6"/>
      <c r="C184" s="6"/>
      <c r="D184" s="6"/>
      <c r="E184" s="34">
        <v>45709</v>
      </c>
      <c r="F184" s="12">
        <v>-33150</v>
      </c>
      <c r="G184" s="6" t="s">
        <v>102</v>
      </c>
      <c r="H184" s="12">
        <v>50000</v>
      </c>
      <c r="I184" s="9">
        <v>0.46</v>
      </c>
      <c r="J184" s="6"/>
      <c r="K184" s="6"/>
    </row>
    <row r="185" spans="1:11" x14ac:dyDescent="0.25">
      <c r="A185" s="19"/>
      <c r="B185" s="6"/>
      <c r="C185" s="6"/>
      <c r="D185" s="6"/>
      <c r="E185" s="34">
        <v>45737</v>
      </c>
      <c r="F185" s="6">
        <v>-50000</v>
      </c>
      <c r="G185" s="6" t="s">
        <v>143</v>
      </c>
      <c r="H185" s="6"/>
      <c r="I185" s="6"/>
      <c r="J185" s="6"/>
      <c r="K185" s="6"/>
    </row>
    <row r="186" spans="1:11" x14ac:dyDescent="0.25">
      <c r="A186" s="19"/>
      <c r="B186" s="6"/>
      <c r="C186" s="6"/>
      <c r="D186" s="6"/>
      <c r="E186" s="6"/>
      <c r="F186" s="31" t="s">
        <v>95</v>
      </c>
      <c r="G186" s="31"/>
      <c r="H186" s="32">
        <v>0</v>
      </c>
      <c r="I186" s="33">
        <v>0</v>
      </c>
      <c r="J186" s="6"/>
      <c r="K186" s="6"/>
    </row>
    <row r="187" spans="1:11" x14ac:dyDescent="0.25">
      <c r="A187" s="19">
        <v>15</v>
      </c>
      <c r="B187" s="6" t="s">
        <v>150</v>
      </c>
      <c r="C187" s="12">
        <v>60000</v>
      </c>
      <c r="D187" s="9">
        <v>0.56000000000000005</v>
      </c>
      <c r="E187" s="6"/>
      <c r="F187" s="6"/>
      <c r="G187" s="6"/>
      <c r="H187" s="6"/>
      <c r="I187" s="6"/>
      <c r="J187" s="6" t="s">
        <v>151</v>
      </c>
      <c r="K187" s="30" t="s">
        <v>152</v>
      </c>
    </row>
    <row r="188" spans="1:11" x14ac:dyDescent="0.25">
      <c r="A188" s="19"/>
      <c r="B188" s="6"/>
      <c r="C188" s="6"/>
      <c r="D188" s="6"/>
      <c r="E188" s="34">
        <v>45657</v>
      </c>
      <c r="F188" s="12">
        <v>-9331</v>
      </c>
      <c r="G188" s="6" t="s">
        <v>102</v>
      </c>
      <c r="H188" s="12">
        <v>50669</v>
      </c>
      <c r="I188" s="9">
        <v>0.47</v>
      </c>
      <c r="J188" s="6"/>
      <c r="K188" s="6"/>
    </row>
    <row r="189" spans="1:11" x14ac:dyDescent="0.25">
      <c r="A189" s="19"/>
      <c r="B189" s="6"/>
      <c r="C189" s="6"/>
      <c r="D189" s="6"/>
      <c r="E189" s="34">
        <v>45660</v>
      </c>
      <c r="F189" s="12">
        <v>-18211</v>
      </c>
      <c r="G189" s="6" t="s">
        <v>102</v>
      </c>
      <c r="H189" s="12">
        <v>32458</v>
      </c>
      <c r="I189" s="9">
        <v>0.3</v>
      </c>
      <c r="J189" s="6"/>
      <c r="K189" s="6"/>
    </row>
    <row r="190" spans="1:11" x14ac:dyDescent="0.25">
      <c r="A190" s="19"/>
      <c r="B190" s="6"/>
      <c r="C190" s="6"/>
      <c r="D190" s="6"/>
      <c r="E190" s="34">
        <v>45667</v>
      </c>
      <c r="F190" s="6">
        <v>-32458</v>
      </c>
      <c r="G190" s="6" t="s">
        <v>143</v>
      </c>
      <c r="H190" s="6"/>
      <c r="I190" s="6"/>
      <c r="J190" s="6"/>
      <c r="K190" s="6"/>
    </row>
    <row r="191" spans="1:11" x14ac:dyDescent="0.25">
      <c r="A191" s="19"/>
      <c r="B191" s="6"/>
      <c r="C191" s="6"/>
      <c r="D191" s="6"/>
      <c r="E191" s="6"/>
      <c r="F191" s="31" t="s">
        <v>95</v>
      </c>
      <c r="G191" s="31"/>
      <c r="H191" s="32">
        <v>0</v>
      </c>
      <c r="I191" s="33">
        <v>0</v>
      </c>
      <c r="J191" s="6"/>
      <c r="K191" s="6"/>
    </row>
    <row r="192" spans="1:11" x14ac:dyDescent="0.25">
      <c r="A192" s="19">
        <v>16</v>
      </c>
      <c r="B192" s="6" t="s">
        <v>153</v>
      </c>
      <c r="C192" s="12">
        <v>67833</v>
      </c>
      <c r="D192" s="9">
        <v>0.63</v>
      </c>
      <c r="E192" s="6"/>
      <c r="F192" s="6"/>
      <c r="G192" s="6"/>
      <c r="H192" s="6"/>
      <c r="I192" s="6"/>
      <c r="J192" s="6" t="s">
        <v>154</v>
      </c>
      <c r="K192" s="30" t="s">
        <v>155</v>
      </c>
    </row>
    <row r="193" spans="1:11" x14ac:dyDescent="0.25">
      <c r="A193" s="19"/>
      <c r="B193" s="6"/>
      <c r="C193" s="6"/>
      <c r="D193" s="6"/>
      <c r="E193" s="34">
        <v>45737</v>
      </c>
      <c r="F193" s="6">
        <v>-67833</v>
      </c>
      <c r="G193" s="6" t="s">
        <v>143</v>
      </c>
      <c r="H193" s="6"/>
      <c r="I193" s="6"/>
      <c r="J193" s="6"/>
      <c r="K193" s="6"/>
    </row>
    <row r="194" spans="1:11" x14ac:dyDescent="0.25">
      <c r="A194" s="19"/>
      <c r="B194" s="6"/>
      <c r="C194" s="6"/>
      <c r="D194" s="6"/>
      <c r="E194" s="6"/>
      <c r="F194" s="31" t="s">
        <v>95</v>
      </c>
      <c r="G194" s="31"/>
      <c r="H194" s="32">
        <v>0</v>
      </c>
      <c r="I194" s="33">
        <v>0</v>
      </c>
      <c r="J194" s="6"/>
      <c r="K194" s="6"/>
    </row>
    <row r="195" spans="1:11" ht="15.75" x14ac:dyDescent="0.25">
      <c r="A195" s="38" t="s">
        <v>156</v>
      </c>
      <c r="B195" s="39"/>
      <c r="C195" s="39"/>
      <c r="D195" s="39"/>
      <c r="E195" s="39"/>
      <c r="F195" s="39"/>
      <c r="G195" s="39"/>
      <c r="H195" s="39"/>
      <c r="I195" s="39"/>
      <c r="J195" s="39"/>
      <c r="K195" s="40"/>
    </row>
  </sheetData>
  <mergeCells count="26">
    <mergeCell ref="F194:G194"/>
    <mergeCell ref="A195:J195"/>
    <mergeCell ref="F120:G120"/>
    <mergeCell ref="F141:G141"/>
    <mergeCell ref="F154:G154"/>
    <mergeCell ref="F173:G173"/>
    <mergeCell ref="F186:G186"/>
    <mergeCell ref="F191:G191"/>
    <mergeCell ref="F56:G56"/>
    <mergeCell ref="F72:G72"/>
    <mergeCell ref="F83:G83"/>
    <mergeCell ref="F86:G86"/>
    <mergeCell ref="F105:G105"/>
    <mergeCell ref="F107:G107"/>
    <mergeCell ref="F12:G12"/>
    <mergeCell ref="F20:G20"/>
    <mergeCell ref="A22:C22"/>
    <mergeCell ref="F24:G24"/>
    <mergeCell ref="F26:G26"/>
    <mergeCell ref="F28:G28"/>
    <mergeCell ref="A1:K1"/>
    <mergeCell ref="C2:D2"/>
    <mergeCell ref="E2:F2"/>
    <mergeCell ref="A5:C5"/>
    <mergeCell ref="F7:G7"/>
    <mergeCell ref="F9:G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selection sqref="A1:R6"/>
    </sheetView>
  </sheetViews>
  <sheetFormatPr defaultRowHeight="15" x14ac:dyDescent="0.25"/>
  <cols>
    <col min="1" max="1" width="5.85546875" bestFit="1" customWidth="1"/>
    <col min="2" max="2" width="21.140625" bestFit="1" customWidth="1"/>
    <col min="3" max="3" width="15.28515625" bestFit="1" customWidth="1"/>
    <col min="4" max="4" width="8" bestFit="1" customWidth="1"/>
    <col min="5" max="5" width="6.140625" bestFit="1" customWidth="1"/>
    <col min="6" max="6" width="5.28515625" bestFit="1" customWidth="1"/>
    <col min="7" max="7" width="6.140625" bestFit="1" customWidth="1"/>
    <col min="8" max="8" width="8" bestFit="1" customWidth="1"/>
    <col min="9" max="9" width="6.85546875" bestFit="1" customWidth="1"/>
    <col min="10" max="10" width="11.5703125" bestFit="1" customWidth="1"/>
    <col min="11" max="11" width="8" bestFit="1" customWidth="1"/>
    <col min="12" max="12" width="6.140625" bestFit="1" customWidth="1"/>
    <col min="13" max="13" width="5.28515625" bestFit="1" customWidth="1"/>
    <col min="14" max="14" width="6.140625" bestFit="1" customWidth="1"/>
    <col min="15" max="15" width="8" bestFit="1" customWidth="1"/>
    <col min="16" max="16" width="6.85546875" bestFit="1" customWidth="1"/>
    <col min="17" max="17" width="11.5703125" bestFit="1" customWidth="1"/>
    <col min="18" max="18" width="48.7109375" bestFit="1" customWidth="1"/>
  </cols>
  <sheetData>
    <row r="1" spans="1:18" x14ac:dyDescent="0.25">
      <c r="A1" s="48" t="s">
        <v>157</v>
      </c>
      <c r="B1" s="41"/>
      <c r="C1" s="41"/>
      <c r="D1" s="41" t="s">
        <v>78</v>
      </c>
      <c r="E1" s="41"/>
      <c r="F1" s="41"/>
      <c r="G1" s="41"/>
      <c r="H1" s="41"/>
      <c r="I1" s="41"/>
      <c r="J1" s="41"/>
      <c r="K1" s="41" t="s">
        <v>158</v>
      </c>
      <c r="L1" s="41"/>
      <c r="M1" s="41"/>
      <c r="N1" s="41"/>
      <c r="O1" s="41"/>
      <c r="P1" s="41"/>
      <c r="Q1" s="41"/>
      <c r="R1" s="42"/>
    </row>
    <row r="2" spans="1:18" ht="45" x14ac:dyDescent="0.25">
      <c r="A2" s="49" t="s">
        <v>80</v>
      </c>
      <c r="B2" s="43" t="s">
        <v>159</v>
      </c>
      <c r="C2" s="43" t="s">
        <v>160</v>
      </c>
      <c r="D2" s="44" t="s">
        <v>5</v>
      </c>
      <c r="E2" s="44"/>
      <c r="F2" s="44" t="s">
        <v>6</v>
      </c>
      <c r="G2" s="44"/>
      <c r="H2" s="42"/>
      <c r="I2" s="42"/>
      <c r="J2" s="42"/>
      <c r="K2" s="44"/>
      <c r="L2" s="44"/>
      <c r="M2" s="44" t="s">
        <v>6</v>
      </c>
      <c r="N2" s="44"/>
      <c r="O2" s="42"/>
      <c r="P2" s="42"/>
      <c r="Q2" s="42"/>
      <c r="R2" s="42"/>
    </row>
    <row r="3" spans="1:18" ht="45" x14ac:dyDescent="0.25">
      <c r="A3" s="50"/>
      <c r="B3" s="44"/>
      <c r="C3" s="44"/>
      <c r="D3" s="43" t="s">
        <v>161</v>
      </c>
      <c r="E3" s="43" t="s">
        <v>162</v>
      </c>
      <c r="F3" s="43" t="s">
        <v>161</v>
      </c>
      <c r="G3" s="43" t="s">
        <v>162</v>
      </c>
      <c r="H3" s="43" t="s">
        <v>163</v>
      </c>
      <c r="I3" s="43" t="s">
        <v>164</v>
      </c>
      <c r="J3" s="43" t="s">
        <v>165</v>
      </c>
      <c r="K3" s="43" t="s">
        <v>161</v>
      </c>
      <c r="L3" s="43" t="s">
        <v>162</v>
      </c>
      <c r="M3" s="43" t="s">
        <v>161</v>
      </c>
      <c r="N3" s="43" t="s">
        <v>162</v>
      </c>
      <c r="O3" s="43" t="s">
        <v>163</v>
      </c>
      <c r="P3" s="43" t="s">
        <v>164</v>
      </c>
      <c r="Q3" s="43" t="s">
        <v>165</v>
      </c>
      <c r="R3" s="43" t="s">
        <v>166</v>
      </c>
    </row>
    <row r="4" spans="1:18" x14ac:dyDescent="0.25">
      <c r="A4" s="51">
        <v>1</v>
      </c>
      <c r="B4" s="46" t="s">
        <v>93</v>
      </c>
      <c r="C4" s="42" t="s">
        <v>92</v>
      </c>
      <c r="D4" s="45">
        <v>3364320</v>
      </c>
      <c r="E4" s="45">
        <v>0</v>
      </c>
      <c r="F4" s="45">
        <v>0</v>
      </c>
      <c r="G4" s="45">
        <v>0</v>
      </c>
      <c r="H4" s="45">
        <v>3364320</v>
      </c>
      <c r="I4" s="47">
        <v>31.15</v>
      </c>
      <c r="J4" s="47">
        <v>33643200</v>
      </c>
      <c r="K4" s="45">
        <v>3364320</v>
      </c>
      <c r="L4" s="45">
        <v>0</v>
      </c>
      <c r="M4" s="45">
        <v>0</v>
      </c>
      <c r="N4" s="45">
        <v>0</v>
      </c>
      <c r="O4" s="45">
        <v>3364320</v>
      </c>
      <c r="P4" s="47">
        <v>31.15</v>
      </c>
      <c r="Q4" s="47">
        <v>33643200</v>
      </c>
      <c r="R4" s="46" t="s">
        <v>167</v>
      </c>
    </row>
    <row r="5" spans="1:18" x14ac:dyDescent="0.25">
      <c r="A5" s="51">
        <v>2</v>
      </c>
      <c r="B5" s="46" t="s">
        <v>104</v>
      </c>
      <c r="C5" s="42" t="s">
        <v>103</v>
      </c>
      <c r="D5" s="45">
        <v>354831</v>
      </c>
      <c r="E5" s="45">
        <v>0</v>
      </c>
      <c r="F5" s="45">
        <v>0</v>
      </c>
      <c r="G5" s="45">
        <v>0</v>
      </c>
      <c r="H5" s="45">
        <v>354831</v>
      </c>
      <c r="I5" s="47">
        <v>3.29</v>
      </c>
      <c r="J5" s="47">
        <v>3548310</v>
      </c>
      <c r="K5" s="45">
        <v>196013</v>
      </c>
      <c r="L5" s="45">
        <v>0</v>
      </c>
      <c r="M5" s="45">
        <v>0</v>
      </c>
      <c r="N5" s="45">
        <v>0</v>
      </c>
      <c r="O5" s="45">
        <v>196013</v>
      </c>
      <c r="P5" s="47">
        <v>1.81</v>
      </c>
      <c r="Q5" s="47">
        <v>1960130</v>
      </c>
      <c r="R5" s="46" t="s">
        <v>167</v>
      </c>
    </row>
    <row r="6" spans="1:18" x14ac:dyDescent="0.25">
      <c r="A6" s="52" t="s">
        <v>75</v>
      </c>
      <c r="B6" s="53" t="s">
        <v>76</v>
      </c>
      <c r="C6" s="53"/>
      <c r="D6" s="53">
        <v>3719151</v>
      </c>
      <c r="E6" s="53">
        <v>0</v>
      </c>
      <c r="F6" s="53">
        <v>0</v>
      </c>
      <c r="G6" s="53">
        <v>0</v>
      </c>
      <c r="H6" s="53">
        <v>3719151</v>
      </c>
      <c r="I6" s="53">
        <v>34.44</v>
      </c>
      <c r="J6" s="53"/>
      <c r="K6" s="53">
        <v>3560333</v>
      </c>
      <c r="L6" s="53">
        <v>0</v>
      </c>
      <c r="M6" s="53">
        <v>0</v>
      </c>
      <c r="N6" s="53">
        <v>0</v>
      </c>
      <c r="O6" s="53">
        <v>3560333</v>
      </c>
      <c r="P6" s="53">
        <v>32.97</v>
      </c>
      <c r="Q6" s="53"/>
      <c r="R6" s="54"/>
    </row>
  </sheetData>
  <mergeCells count="8">
    <mergeCell ref="A3:C3"/>
    <mergeCell ref="A1:C1"/>
    <mergeCell ref="D1:J1"/>
    <mergeCell ref="K1:Q1"/>
    <mergeCell ref="D2:E2"/>
    <mergeCell ref="F2:G2"/>
    <mergeCell ref="K2:L2"/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selection sqref="A1:R6"/>
    </sheetView>
  </sheetViews>
  <sheetFormatPr defaultRowHeight="15" x14ac:dyDescent="0.25"/>
  <cols>
    <col min="1" max="1" width="5.85546875" bestFit="1" customWidth="1"/>
    <col min="2" max="2" width="21.7109375" bestFit="1" customWidth="1"/>
    <col min="3" max="3" width="40.140625" bestFit="1" customWidth="1"/>
    <col min="4" max="4" width="8" bestFit="1" customWidth="1"/>
    <col min="5" max="5" width="6.140625" bestFit="1" customWidth="1"/>
    <col min="6" max="6" width="5.28515625" bestFit="1" customWidth="1"/>
    <col min="7" max="7" width="6.140625" bestFit="1" customWidth="1"/>
    <col min="8" max="8" width="8" bestFit="1" customWidth="1"/>
    <col min="9" max="9" width="6.85546875" bestFit="1" customWidth="1"/>
    <col min="10" max="10" width="11.5703125" bestFit="1" customWidth="1"/>
    <col min="11" max="11" width="8" bestFit="1" customWidth="1"/>
    <col min="12" max="12" width="6.140625" bestFit="1" customWidth="1"/>
    <col min="13" max="13" width="5.28515625" bestFit="1" customWidth="1"/>
    <col min="14" max="14" width="6.140625" bestFit="1" customWidth="1"/>
    <col min="15" max="15" width="8" bestFit="1" customWidth="1"/>
    <col min="16" max="16" width="6.85546875" bestFit="1" customWidth="1"/>
    <col min="17" max="17" width="11.5703125" bestFit="1" customWidth="1"/>
    <col min="18" max="18" width="50.5703125" bestFit="1" customWidth="1"/>
  </cols>
  <sheetData>
    <row r="1" spans="1:18" x14ac:dyDescent="0.25">
      <c r="A1" s="48" t="s">
        <v>168</v>
      </c>
      <c r="B1" s="41"/>
      <c r="C1" s="41"/>
      <c r="D1" s="41" t="s">
        <v>78</v>
      </c>
      <c r="E1" s="41"/>
      <c r="F1" s="41"/>
      <c r="G1" s="41"/>
      <c r="H1" s="41"/>
      <c r="I1" s="41"/>
      <c r="J1" s="41"/>
      <c r="K1" s="41" t="s">
        <v>158</v>
      </c>
      <c r="L1" s="41"/>
      <c r="M1" s="41"/>
      <c r="N1" s="41"/>
      <c r="O1" s="41"/>
      <c r="P1" s="41"/>
      <c r="Q1" s="41"/>
      <c r="R1" s="42"/>
    </row>
    <row r="2" spans="1:18" ht="45" x14ac:dyDescent="0.25">
      <c r="A2" s="49" t="s">
        <v>80</v>
      </c>
      <c r="B2" s="43" t="s">
        <v>159</v>
      </c>
      <c r="C2" s="43" t="s">
        <v>160</v>
      </c>
      <c r="D2" s="44" t="s">
        <v>5</v>
      </c>
      <c r="E2" s="44"/>
      <c r="F2" s="44" t="s">
        <v>6</v>
      </c>
      <c r="G2" s="44"/>
      <c r="H2" s="42"/>
      <c r="I2" s="42"/>
      <c r="J2" s="42"/>
      <c r="K2" s="44"/>
      <c r="L2" s="44"/>
      <c r="M2" s="44" t="s">
        <v>6</v>
      </c>
      <c r="N2" s="44"/>
      <c r="O2" s="42"/>
      <c r="P2" s="42"/>
      <c r="Q2" s="42"/>
      <c r="R2" s="42"/>
    </row>
    <row r="3" spans="1:18" ht="45" x14ac:dyDescent="0.25">
      <c r="A3" s="50"/>
      <c r="B3" s="44"/>
      <c r="C3" s="44"/>
      <c r="D3" s="43" t="s">
        <v>161</v>
      </c>
      <c r="E3" s="43" t="s">
        <v>162</v>
      </c>
      <c r="F3" s="43" t="s">
        <v>161</v>
      </c>
      <c r="G3" s="43" t="s">
        <v>162</v>
      </c>
      <c r="H3" s="43" t="s">
        <v>163</v>
      </c>
      <c r="I3" s="43" t="s">
        <v>164</v>
      </c>
      <c r="J3" s="43" t="s">
        <v>165</v>
      </c>
      <c r="K3" s="43" t="s">
        <v>161</v>
      </c>
      <c r="L3" s="43" t="s">
        <v>162</v>
      </c>
      <c r="M3" s="43" t="s">
        <v>161</v>
      </c>
      <c r="N3" s="43" t="s">
        <v>162</v>
      </c>
      <c r="O3" s="43" t="s">
        <v>163</v>
      </c>
      <c r="P3" s="43" t="s">
        <v>164</v>
      </c>
      <c r="Q3" s="43" t="s">
        <v>165</v>
      </c>
      <c r="R3" s="43" t="s">
        <v>166</v>
      </c>
    </row>
    <row r="4" spans="1:18" x14ac:dyDescent="0.25">
      <c r="A4" s="51">
        <v>1</v>
      </c>
      <c r="B4" s="46" t="s">
        <v>97</v>
      </c>
      <c r="C4" s="42" t="s">
        <v>96</v>
      </c>
      <c r="D4" s="45">
        <v>2220849</v>
      </c>
      <c r="E4" s="45">
        <v>0</v>
      </c>
      <c r="F4" s="45">
        <v>0</v>
      </c>
      <c r="G4" s="45">
        <v>0</v>
      </c>
      <c r="H4" s="45">
        <v>2220849</v>
      </c>
      <c r="I4" s="47">
        <v>20.56</v>
      </c>
      <c r="J4" s="47">
        <v>22208490</v>
      </c>
      <c r="K4" s="45">
        <v>2220849</v>
      </c>
      <c r="L4" s="45">
        <v>0</v>
      </c>
      <c r="M4" s="45">
        <v>0</v>
      </c>
      <c r="N4" s="45">
        <v>0</v>
      </c>
      <c r="O4" s="45">
        <v>2220849</v>
      </c>
      <c r="P4" s="47">
        <v>20.56</v>
      </c>
      <c r="Q4" s="47">
        <v>22208490</v>
      </c>
      <c r="R4" s="46" t="s">
        <v>169</v>
      </c>
    </row>
    <row r="5" spans="1:18" x14ac:dyDescent="0.25">
      <c r="A5" s="51">
        <v>2</v>
      </c>
      <c r="B5" s="46" t="s">
        <v>100</v>
      </c>
      <c r="C5" s="42" t="s">
        <v>99</v>
      </c>
      <c r="D5" s="45">
        <v>1817384</v>
      </c>
      <c r="E5" s="45">
        <v>0</v>
      </c>
      <c r="F5" s="45">
        <v>0</v>
      </c>
      <c r="G5" s="45">
        <v>0</v>
      </c>
      <c r="H5" s="45">
        <v>1817384</v>
      </c>
      <c r="I5" s="47">
        <v>16.829999999999998</v>
      </c>
      <c r="J5" s="47">
        <v>18173840</v>
      </c>
      <c r="K5" s="45">
        <v>1556750</v>
      </c>
      <c r="L5" s="45">
        <v>0</v>
      </c>
      <c r="M5" s="45">
        <v>0</v>
      </c>
      <c r="N5" s="45">
        <v>0</v>
      </c>
      <c r="O5" s="45">
        <v>1556750</v>
      </c>
      <c r="P5" s="47">
        <v>14.41</v>
      </c>
      <c r="Q5" s="47">
        <v>15567500</v>
      </c>
      <c r="R5" s="46" t="s">
        <v>169</v>
      </c>
    </row>
    <row r="6" spans="1:18" x14ac:dyDescent="0.25">
      <c r="A6" s="52" t="s">
        <v>75</v>
      </c>
      <c r="B6" s="53" t="s">
        <v>76</v>
      </c>
      <c r="C6" s="53"/>
      <c r="D6" s="53">
        <v>4038233</v>
      </c>
      <c r="E6" s="53">
        <v>0</v>
      </c>
      <c r="F6" s="53">
        <v>0</v>
      </c>
      <c r="G6" s="53">
        <v>0</v>
      </c>
      <c r="H6" s="53">
        <v>4038233</v>
      </c>
      <c r="I6" s="53">
        <v>37.39</v>
      </c>
      <c r="J6" s="53"/>
      <c r="K6" s="53">
        <v>3777599</v>
      </c>
      <c r="L6" s="53">
        <v>0</v>
      </c>
      <c r="M6" s="53">
        <v>0</v>
      </c>
      <c r="N6" s="53">
        <v>0</v>
      </c>
      <c r="O6" s="53">
        <v>3777599</v>
      </c>
      <c r="P6" s="53">
        <v>34.979999999999997</v>
      </c>
      <c r="Q6" s="53"/>
      <c r="R6" s="54"/>
    </row>
  </sheetData>
  <mergeCells count="8">
    <mergeCell ref="A3:C3"/>
    <mergeCell ref="A1:C1"/>
    <mergeCell ref="D1:J1"/>
    <mergeCell ref="K1:Q1"/>
    <mergeCell ref="D2:E2"/>
    <mergeCell ref="F2:G2"/>
    <mergeCell ref="K2:L2"/>
    <mergeCell ref="M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sqref="A1:R30"/>
    </sheetView>
  </sheetViews>
  <sheetFormatPr defaultRowHeight="15" x14ac:dyDescent="0.25"/>
  <cols>
    <col min="1" max="1" width="5.85546875" bestFit="1" customWidth="1"/>
    <col min="2" max="2" width="22" bestFit="1" customWidth="1"/>
    <col min="3" max="3" width="49" bestFit="1" customWidth="1"/>
    <col min="4" max="4" width="7" bestFit="1" customWidth="1"/>
    <col min="5" max="5" width="6.140625" bestFit="1" customWidth="1"/>
    <col min="6" max="6" width="5.28515625" bestFit="1" customWidth="1"/>
    <col min="7" max="7" width="6.140625" bestFit="1" customWidth="1"/>
    <col min="8" max="8" width="7" bestFit="1" customWidth="1"/>
    <col min="9" max="9" width="6.85546875" bestFit="1" customWidth="1"/>
    <col min="10" max="10" width="9.5703125" bestFit="1" customWidth="1"/>
    <col min="11" max="11" width="7" bestFit="1" customWidth="1"/>
    <col min="12" max="12" width="6.140625" bestFit="1" customWidth="1"/>
    <col min="13" max="13" width="5.28515625" bestFit="1" customWidth="1"/>
    <col min="14" max="14" width="6.140625" bestFit="1" customWidth="1"/>
    <col min="15" max="15" width="7" bestFit="1" customWidth="1"/>
    <col min="16" max="16" width="6.85546875" bestFit="1" customWidth="1"/>
    <col min="17" max="17" width="9.5703125" bestFit="1" customWidth="1"/>
    <col min="18" max="18" width="61.140625" bestFit="1" customWidth="1"/>
  </cols>
  <sheetData>
    <row r="1" spans="1:18" x14ac:dyDescent="0.25">
      <c r="A1" s="48" t="s">
        <v>170</v>
      </c>
      <c r="B1" s="41"/>
      <c r="C1" s="41"/>
      <c r="D1" s="41" t="s">
        <v>78</v>
      </c>
      <c r="E1" s="41"/>
      <c r="F1" s="41"/>
      <c r="G1" s="41"/>
      <c r="H1" s="41"/>
      <c r="I1" s="41"/>
      <c r="J1" s="41"/>
      <c r="K1" s="41" t="s">
        <v>158</v>
      </c>
      <c r="L1" s="41"/>
      <c r="M1" s="41"/>
      <c r="N1" s="41"/>
      <c r="O1" s="41"/>
      <c r="P1" s="41"/>
      <c r="Q1" s="41"/>
      <c r="R1" s="42"/>
    </row>
    <row r="2" spans="1:18" ht="45" x14ac:dyDescent="0.25">
      <c r="A2" s="49" t="s">
        <v>80</v>
      </c>
      <c r="B2" s="43" t="s">
        <v>159</v>
      </c>
      <c r="C2" s="43" t="s">
        <v>160</v>
      </c>
      <c r="D2" s="44" t="s">
        <v>5</v>
      </c>
      <c r="E2" s="44"/>
      <c r="F2" s="44" t="s">
        <v>6</v>
      </c>
      <c r="G2" s="44"/>
      <c r="H2" s="42"/>
      <c r="I2" s="42"/>
      <c r="J2" s="42"/>
      <c r="K2" s="44"/>
      <c r="L2" s="44"/>
      <c r="M2" s="44" t="s">
        <v>6</v>
      </c>
      <c r="N2" s="44"/>
      <c r="O2" s="42"/>
      <c r="P2" s="42"/>
      <c r="Q2" s="42"/>
      <c r="R2" s="42"/>
    </row>
    <row r="3" spans="1:18" ht="45" x14ac:dyDescent="0.25">
      <c r="A3" s="50"/>
      <c r="B3" s="44"/>
      <c r="C3" s="44"/>
      <c r="D3" s="43" t="s">
        <v>161</v>
      </c>
      <c r="E3" s="43" t="s">
        <v>162</v>
      </c>
      <c r="F3" s="43" t="s">
        <v>161</v>
      </c>
      <c r="G3" s="43" t="s">
        <v>162</v>
      </c>
      <c r="H3" s="43" t="s">
        <v>163</v>
      </c>
      <c r="I3" s="43" t="s">
        <v>164</v>
      </c>
      <c r="J3" s="43" t="s">
        <v>165</v>
      </c>
      <c r="K3" s="43" t="s">
        <v>161</v>
      </c>
      <c r="L3" s="43" t="s">
        <v>162</v>
      </c>
      <c r="M3" s="43" t="s">
        <v>161</v>
      </c>
      <c r="N3" s="43" t="s">
        <v>162</v>
      </c>
      <c r="O3" s="43" t="s">
        <v>163</v>
      </c>
      <c r="P3" s="43" t="s">
        <v>164</v>
      </c>
      <c r="Q3" s="43" t="s">
        <v>165</v>
      </c>
      <c r="R3" s="43" t="s">
        <v>166</v>
      </c>
    </row>
    <row r="4" spans="1:18" x14ac:dyDescent="0.25">
      <c r="A4" s="51">
        <v>1</v>
      </c>
      <c r="B4" s="46" t="s">
        <v>132</v>
      </c>
      <c r="C4" s="42" t="s">
        <v>131</v>
      </c>
      <c r="D4" s="45">
        <v>50000</v>
      </c>
      <c r="E4" s="45">
        <v>0</v>
      </c>
      <c r="F4" s="45">
        <v>0</v>
      </c>
      <c r="G4" s="45">
        <v>0</v>
      </c>
      <c r="H4" s="45">
        <v>50000</v>
      </c>
      <c r="I4" s="47">
        <v>0.46</v>
      </c>
      <c r="J4" s="47">
        <v>500000</v>
      </c>
      <c r="K4" s="45">
        <v>50000</v>
      </c>
      <c r="L4" s="45">
        <v>0</v>
      </c>
      <c r="M4" s="45">
        <v>0</v>
      </c>
      <c r="N4" s="45">
        <v>0</v>
      </c>
      <c r="O4" s="45">
        <v>50000</v>
      </c>
      <c r="P4" s="47">
        <v>0.46</v>
      </c>
      <c r="Q4" s="47">
        <v>500000</v>
      </c>
      <c r="R4" s="46" t="s">
        <v>171</v>
      </c>
    </row>
    <row r="5" spans="1:18" x14ac:dyDescent="0.25">
      <c r="A5" s="51">
        <v>2</v>
      </c>
      <c r="B5" s="46" t="s">
        <v>172</v>
      </c>
      <c r="C5" s="42" t="s">
        <v>173</v>
      </c>
      <c r="D5" s="45">
        <v>0</v>
      </c>
      <c r="E5" s="45">
        <v>0</v>
      </c>
      <c r="F5" s="45">
        <v>0</v>
      </c>
      <c r="G5" s="45">
        <v>0</v>
      </c>
      <c r="H5" s="45">
        <v>0</v>
      </c>
      <c r="I5" s="47">
        <v>0</v>
      </c>
      <c r="J5" s="47">
        <v>0</v>
      </c>
      <c r="K5" s="45">
        <v>30255</v>
      </c>
      <c r="L5" s="45">
        <v>0</v>
      </c>
      <c r="M5" s="45">
        <v>0</v>
      </c>
      <c r="N5" s="45">
        <v>0</v>
      </c>
      <c r="O5" s="45">
        <v>30255</v>
      </c>
      <c r="P5" s="47">
        <v>0.28000000000000003</v>
      </c>
      <c r="Q5" s="47">
        <v>302550</v>
      </c>
      <c r="R5" s="46" t="s">
        <v>174</v>
      </c>
    </row>
    <row r="6" spans="1:18" x14ac:dyDescent="0.25">
      <c r="A6" s="51">
        <v>3</v>
      </c>
      <c r="B6" s="46" t="s">
        <v>175</v>
      </c>
      <c r="C6" s="42" t="s">
        <v>176</v>
      </c>
      <c r="D6" s="45">
        <v>4270</v>
      </c>
      <c r="E6" s="45">
        <v>0</v>
      </c>
      <c r="F6" s="45">
        <v>0</v>
      </c>
      <c r="G6" s="45">
        <v>0</v>
      </c>
      <c r="H6" s="45">
        <v>4270</v>
      </c>
      <c r="I6" s="47">
        <v>0.04</v>
      </c>
      <c r="J6" s="47">
        <v>42700</v>
      </c>
      <c r="K6" s="45">
        <v>4270</v>
      </c>
      <c r="L6" s="45">
        <v>0</v>
      </c>
      <c r="M6" s="45">
        <v>0</v>
      </c>
      <c r="N6" s="45">
        <v>0</v>
      </c>
      <c r="O6" s="45">
        <v>4270</v>
      </c>
      <c r="P6" s="47">
        <v>0.04</v>
      </c>
      <c r="Q6" s="47">
        <v>42700</v>
      </c>
      <c r="R6" s="46" t="s">
        <v>177</v>
      </c>
    </row>
    <row r="7" spans="1:18" x14ac:dyDescent="0.25">
      <c r="A7" s="51">
        <v>4</v>
      </c>
      <c r="B7" s="46" t="s">
        <v>178</v>
      </c>
      <c r="C7" s="42" t="s">
        <v>179</v>
      </c>
      <c r="D7" s="45">
        <v>33645</v>
      </c>
      <c r="E7" s="45">
        <v>0</v>
      </c>
      <c r="F7" s="45">
        <v>0</v>
      </c>
      <c r="G7" s="45">
        <v>0</v>
      </c>
      <c r="H7" s="45">
        <v>33645</v>
      </c>
      <c r="I7" s="47">
        <v>0.31</v>
      </c>
      <c r="J7" s="47">
        <v>336450</v>
      </c>
      <c r="K7" s="45">
        <v>3645</v>
      </c>
      <c r="L7" s="45">
        <v>0</v>
      </c>
      <c r="M7" s="45">
        <v>0</v>
      </c>
      <c r="N7" s="45">
        <v>0</v>
      </c>
      <c r="O7" s="45">
        <v>3645</v>
      </c>
      <c r="P7" s="47">
        <v>0.03</v>
      </c>
      <c r="Q7" s="47">
        <v>36450</v>
      </c>
      <c r="R7" s="46" t="s">
        <v>177</v>
      </c>
    </row>
    <row r="8" spans="1:18" x14ac:dyDescent="0.25">
      <c r="A8" s="51">
        <v>5</v>
      </c>
      <c r="B8" s="46" t="s">
        <v>180</v>
      </c>
      <c r="C8" s="42" t="s">
        <v>181</v>
      </c>
      <c r="D8" s="45">
        <v>2760</v>
      </c>
      <c r="E8" s="45">
        <v>0</v>
      </c>
      <c r="F8" s="45">
        <v>0</v>
      </c>
      <c r="G8" s="45">
        <v>0</v>
      </c>
      <c r="H8" s="45">
        <v>2760</v>
      </c>
      <c r="I8" s="47">
        <v>0.03</v>
      </c>
      <c r="J8" s="47">
        <v>27600</v>
      </c>
      <c r="K8" s="45">
        <v>2760</v>
      </c>
      <c r="L8" s="45">
        <v>0</v>
      </c>
      <c r="M8" s="45">
        <v>0</v>
      </c>
      <c r="N8" s="45">
        <v>0</v>
      </c>
      <c r="O8" s="45">
        <v>2760</v>
      </c>
      <c r="P8" s="47">
        <v>0.03</v>
      </c>
      <c r="Q8" s="47">
        <v>27600</v>
      </c>
      <c r="R8" s="46" t="s">
        <v>171</v>
      </c>
    </row>
    <row r="9" spans="1:18" x14ac:dyDescent="0.25">
      <c r="A9" s="51">
        <v>6</v>
      </c>
      <c r="B9" s="46" t="s">
        <v>182</v>
      </c>
      <c r="C9" s="42" t="s">
        <v>183</v>
      </c>
      <c r="D9" s="45">
        <v>2650</v>
      </c>
      <c r="E9" s="45">
        <v>0</v>
      </c>
      <c r="F9" s="45">
        <v>0</v>
      </c>
      <c r="G9" s="45">
        <v>0</v>
      </c>
      <c r="H9" s="45">
        <v>2650</v>
      </c>
      <c r="I9" s="47">
        <v>0.02</v>
      </c>
      <c r="J9" s="47">
        <v>26500</v>
      </c>
      <c r="K9" s="45">
        <v>2650</v>
      </c>
      <c r="L9" s="45">
        <v>0</v>
      </c>
      <c r="M9" s="45">
        <v>0</v>
      </c>
      <c r="N9" s="45">
        <v>0</v>
      </c>
      <c r="O9" s="45">
        <v>2650</v>
      </c>
      <c r="P9" s="47">
        <v>0.02</v>
      </c>
      <c r="Q9" s="47">
        <v>26500</v>
      </c>
      <c r="R9" s="46" t="s">
        <v>174</v>
      </c>
    </row>
    <row r="10" spans="1:18" x14ac:dyDescent="0.25">
      <c r="A10" s="51">
        <v>7</v>
      </c>
      <c r="B10" s="46" t="s">
        <v>184</v>
      </c>
      <c r="C10" s="42" t="s">
        <v>185</v>
      </c>
      <c r="D10" s="45">
        <v>2015</v>
      </c>
      <c r="E10" s="45">
        <v>0</v>
      </c>
      <c r="F10" s="45">
        <v>0</v>
      </c>
      <c r="G10" s="45">
        <v>0</v>
      </c>
      <c r="H10" s="45">
        <v>2015</v>
      </c>
      <c r="I10" s="47">
        <v>0.02</v>
      </c>
      <c r="J10" s="47">
        <v>20150</v>
      </c>
      <c r="K10" s="45">
        <v>2015</v>
      </c>
      <c r="L10" s="45">
        <v>0</v>
      </c>
      <c r="M10" s="45">
        <v>0</v>
      </c>
      <c r="N10" s="45">
        <v>0</v>
      </c>
      <c r="O10" s="45">
        <v>2015</v>
      </c>
      <c r="P10" s="47">
        <v>0.02</v>
      </c>
      <c r="Q10" s="47">
        <v>20150</v>
      </c>
      <c r="R10" s="46" t="s">
        <v>186</v>
      </c>
    </row>
    <row r="11" spans="1:18" x14ac:dyDescent="0.25">
      <c r="A11" s="51">
        <v>8</v>
      </c>
      <c r="B11" s="46" t="s">
        <v>187</v>
      </c>
      <c r="C11" s="42" t="s">
        <v>188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7">
        <v>0</v>
      </c>
      <c r="J11" s="47">
        <v>0</v>
      </c>
      <c r="K11" s="45">
        <v>1970</v>
      </c>
      <c r="L11" s="45">
        <v>0</v>
      </c>
      <c r="M11" s="45">
        <v>0</v>
      </c>
      <c r="N11" s="45">
        <v>0</v>
      </c>
      <c r="O11" s="45">
        <v>1970</v>
      </c>
      <c r="P11" s="47">
        <v>0.02</v>
      </c>
      <c r="Q11" s="47">
        <v>19700</v>
      </c>
      <c r="R11" s="46" t="s">
        <v>174</v>
      </c>
    </row>
    <row r="12" spans="1:18" x14ac:dyDescent="0.25">
      <c r="A12" s="51">
        <v>9</v>
      </c>
      <c r="B12" s="46" t="s">
        <v>189</v>
      </c>
      <c r="C12" s="42" t="s">
        <v>190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7">
        <v>0</v>
      </c>
      <c r="J12" s="47">
        <v>0</v>
      </c>
      <c r="K12" s="45">
        <v>1520</v>
      </c>
      <c r="L12" s="45">
        <v>0</v>
      </c>
      <c r="M12" s="45">
        <v>0</v>
      </c>
      <c r="N12" s="45">
        <v>0</v>
      </c>
      <c r="O12" s="45">
        <v>1520</v>
      </c>
      <c r="P12" s="47">
        <v>0.01</v>
      </c>
      <c r="Q12" s="47">
        <v>15200</v>
      </c>
      <c r="R12" s="46" t="s">
        <v>174</v>
      </c>
    </row>
    <row r="13" spans="1:18" x14ac:dyDescent="0.25">
      <c r="A13" s="51">
        <v>10</v>
      </c>
      <c r="B13" s="46" t="s">
        <v>191</v>
      </c>
      <c r="C13" s="42" t="s">
        <v>192</v>
      </c>
      <c r="D13" s="45">
        <v>0</v>
      </c>
      <c r="E13" s="45">
        <v>0</v>
      </c>
      <c r="F13" s="45">
        <v>1500</v>
      </c>
      <c r="G13" s="45">
        <v>0</v>
      </c>
      <c r="H13" s="45">
        <v>1500</v>
      </c>
      <c r="I13" s="47">
        <v>0.01</v>
      </c>
      <c r="J13" s="47">
        <v>15000</v>
      </c>
      <c r="K13" s="45">
        <v>0</v>
      </c>
      <c r="L13" s="45">
        <v>0</v>
      </c>
      <c r="M13" s="45">
        <v>1500</v>
      </c>
      <c r="N13" s="45">
        <v>0</v>
      </c>
      <c r="O13" s="45">
        <v>1500</v>
      </c>
      <c r="P13" s="47">
        <v>0.01</v>
      </c>
      <c r="Q13" s="47">
        <v>15000</v>
      </c>
      <c r="R13" s="46" t="s">
        <v>193</v>
      </c>
    </row>
    <row r="14" spans="1:18" x14ac:dyDescent="0.25">
      <c r="A14" s="51">
        <v>11</v>
      </c>
      <c r="B14" s="46" t="s">
        <v>194</v>
      </c>
      <c r="C14" s="42" t="s">
        <v>195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7">
        <v>0</v>
      </c>
      <c r="J14" s="47">
        <v>0</v>
      </c>
      <c r="K14" s="45">
        <v>1177</v>
      </c>
      <c r="L14" s="45">
        <v>0</v>
      </c>
      <c r="M14" s="45">
        <v>0</v>
      </c>
      <c r="N14" s="45">
        <v>0</v>
      </c>
      <c r="O14" s="45">
        <v>1177</v>
      </c>
      <c r="P14" s="47">
        <v>0.01</v>
      </c>
      <c r="Q14" s="47">
        <v>11770</v>
      </c>
      <c r="R14" s="46" t="s">
        <v>174</v>
      </c>
    </row>
    <row r="15" spans="1:18" x14ac:dyDescent="0.25">
      <c r="A15" s="51">
        <v>12</v>
      </c>
      <c r="B15" s="46" t="s">
        <v>196</v>
      </c>
      <c r="C15" s="42" t="s">
        <v>197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7">
        <v>0</v>
      </c>
      <c r="J15" s="47">
        <v>0</v>
      </c>
      <c r="K15" s="45">
        <v>925</v>
      </c>
      <c r="L15" s="45">
        <v>0</v>
      </c>
      <c r="M15" s="45">
        <v>0</v>
      </c>
      <c r="N15" s="45">
        <v>0</v>
      </c>
      <c r="O15" s="45">
        <v>925</v>
      </c>
      <c r="P15" s="47">
        <v>0.01</v>
      </c>
      <c r="Q15" s="47">
        <v>9250</v>
      </c>
      <c r="R15" s="46" t="s">
        <v>174</v>
      </c>
    </row>
    <row r="16" spans="1:18" x14ac:dyDescent="0.25">
      <c r="A16" s="51">
        <v>13</v>
      </c>
      <c r="B16" s="46" t="s">
        <v>198</v>
      </c>
      <c r="C16" s="42" t="s">
        <v>199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7">
        <v>0</v>
      </c>
      <c r="J16" s="47">
        <v>0</v>
      </c>
      <c r="K16" s="45">
        <v>707</v>
      </c>
      <c r="L16" s="45">
        <v>0</v>
      </c>
      <c r="M16" s="45">
        <v>0</v>
      </c>
      <c r="N16" s="45">
        <v>0</v>
      </c>
      <c r="O16" s="45">
        <v>707</v>
      </c>
      <c r="P16" s="47">
        <v>0.01</v>
      </c>
      <c r="Q16" s="47">
        <v>7070</v>
      </c>
      <c r="R16" s="46" t="s">
        <v>174</v>
      </c>
    </row>
    <row r="17" spans="1:18" x14ac:dyDescent="0.25">
      <c r="A17" s="51">
        <v>14</v>
      </c>
      <c r="B17" s="46" t="s">
        <v>200</v>
      </c>
      <c r="C17" s="42" t="s">
        <v>201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7">
        <v>0</v>
      </c>
      <c r="J17" s="47">
        <v>0</v>
      </c>
      <c r="K17" s="45">
        <v>538</v>
      </c>
      <c r="L17" s="45">
        <v>0</v>
      </c>
      <c r="M17" s="45">
        <v>0</v>
      </c>
      <c r="N17" s="45">
        <v>0</v>
      </c>
      <c r="O17" s="45">
        <v>538</v>
      </c>
      <c r="P17" s="47">
        <v>0</v>
      </c>
      <c r="Q17" s="47">
        <v>5380</v>
      </c>
      <c r="R17" s="46" t="s">
        <v>202</v>
      </c>
    </row>
    <row r="18" spans="1:18" x14ac:dyDescent="0.25">
      <c r="A18" s="51">
        <v>15</v>
      </c>
      <c r="B18" s="46" t="s">
        <v>203</v>
      </c>
      <c r="C18" s="42" t="s">
        <v>204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7">
        <v>0</v>
      </c>
      <c r="J18" s="47">
        <v>0</v>
      </c>
      <c r="K18" s="45">
        <v>323</v>
      </c>
      <c r="L18" s="45">
        <v>0</v>
      </c>
      <c r="M18" s="45">
        <v>0</v>
      </c>
      <c r="N18" s="45">
        <v>0</v>
      </c>
      <c r="O18" s="45">
        <v>323</v>
      </c>
      <c r="P18" s="47">
        <v>0</v>
      </c>
      <c r="Q18" s="47">
        <v>3230</v>
      </c>
      <c r="R18" s="46" t="s">
        <v>174</v>
      </c>
    </row>
    <row r="19" spans="1:18" x14ac:dyDescent="0.25">
      <c r="A19" s="51">
        <v>16</v>
      </c>
      <c r="B19" s="46" t="s">
        <v>205</v>
      </c>
      <c r="C19" s="42" t="s">
        <v>206</v>
      </c>
      <c r="D19" s="45">
        <v>200</v>
      </c>
      <c r="E19" s="45">
        <v>0</v>
      </c>
      <c r="F19" s="45">
        <v>0</v>
      </c>
      <c r="G19" s="45">
        <v>0</v>
      </c>
      <c r="H19" s="45">
        <v>200</v>
      </c>
      <c r="I19" s="47">
        <v>0</v>
      </c>
      <c r="J19" s="47">
        <v>2000</v>
      </c>
      <c r="K19" s="45">
        <v>200</v>
      </c>
      <c r="L19" s="45">
        <v>0</v>
      </c>
      <c r="M19" s="45">
        <v>0</v>
      </c>
      <c r="N19" s="45">
        <v>0</v>
      </c>
      <c r="O19" s="45">
        <v>200</v>
      </c>
      <c r="P19" s="47">
        <v>0</v>
      </c>
      <c r="Q19" s="47">
        <v>2000</v>
      </c>
      <c r="R19" s="46" t="s">
        <v>174</v>
      </c>
    </row>
    <row r="20" spans="1:18" x14ac:dyDescent="0.25">
      <c r="A20" s="51">
        <v>17</v>
      </c>
      <c r="B20" s="46" t="s">
        <v>207</v>
      </c>
      <c r="C20" s="42" t="s">
        <v>208</v>
      </c>
      <c r="D20" s="45">
        <v>60</v>
      </c>
      <c r="E20" s="45">
        <v>0</v>
      </c>
      <c r="F20" s="45">
        <v>0</v>
      </c>
      <c r="G20" s="45">
        <v>0</v>
      </c>
      <c r="H20" s="45">
        <v>60</v>
      </c>
      <c r="I20" s="47">
        <v>0</v>
      </c>
      <c r="J20" s="47">
        <v>600</v>
      </c>
      <c r="K20" s="45">
        <v>60</v>
      </c>
      <c r="L20" s="45">
        <v>0</v>
      </c>
      <c r="M20" s="45">
        <v>0</v>
      </c>
      <c r="N20" s="45">
        <v>0</v>
      </c>
      <c r="O20" s="45">
        <v>60</v>
      </c>
      <c r="P20" s="47">
        <v>0</v>
      </c>
      <c r="Q20" s="47">
        <v>600</v>
      </c>
      <c r="R20" s="46" t="s">
        <v>174</v>
      </c>
    </row>
    <row r="21" spans="1:18" x14ac:dyDescent="0.25">
      <c r="A21" s="51">
        <v>18</v>
      </c>
      <c r="B21" s="46" t="s">
        <v>209</v>
      </c>
      <c r="C21" s="42" t="s">
        <v>210</v>
      </c>
      <c r="D21" s="45">
        <v>25</v>
      </c>
      <c r="E21" s="45">
        <v>0</v>
      </c>
      <c r="F21" s="45">
        <v>0</v>
      </c>
      <c r="G21" s="45">
        <v>0</v>
      </c>
      <c r="H21" s="45">
        <v>25</v>
      </c>
      <c r="I21" s="47">
        <v>0</v>
      </c>
      <c r="J21" s="47">
        <v>250</v>
      </c>
      <c r="K21" s="45">
        <v>25</v>
      </c>
      <c r="L21" s="45">
        <v>0</v>
      </c>
      <c r="M21" s="45">
        <v>0</v>
      </c>
      <c r="N21" s="45">
        <v>0</v>
      </c>
      <c r="O21" s="45">
        <v>25</v>
      </c>
      <c r="P21" s="47">
        <v>0</v>
      </c>
      <c r="Q21" s="47">
        <v>250</v>
      </c>
      <c r="R21" s="46" t="s">
        <v>174</v>
      </c>
    </row>
    <row r="22" spans="1:18" x14ac:dyDescent="0.25">
      <c r="A22" s="51">
        <v>19</v>
      </c>
      <c r="B22" s="46" t="s">
        <v>211</v>
      </c>
      <c r="C22" s="42" t="s">
        <v>212</v>
      </c>
      <c r="D22" s="45">
        <v>14</v>
      </c>
      <c r="E22" s="45">
        <v>0</v>
      </c>
      <c r="F22" s="45">
        <v>0</v>
      </c>
      <c r="G22" s="45">
        <v>0</v>
      </c>
      <c r="H22" s="45">
        <v>14</v>
      </c>
      <c r="I22" s="47">
        <v>0</v>
      </c>
      <c r="J22" s="47">
        <v>140</v>
      </c>
      <c r="K22" s="45">
        <v>14</v>
      </c>
      <c r="L22" s="45">
        <v>0</v>
      </c>
      <c r="M22" s="45">
        <v>0</v>
      </c>
      <c r="N22" s="45">
        <v>0</v>
      </c>
      <c r="O22" s="45">
        <v>14</v>
      </c>
      <c r="P22" s="47">
        <v>0</v>
      </c>
      <c r="Q22" s="47">
        <v>140</v>
      </c>
      <c r="R22" s="46" t="s">
        <v>171</v>
      </c>
    </row>
    <row r="23" spans="1:18" x14ac:dyDescent="0.25">
      <c r="A23" s="51">
        <v>20</v>
      </c>
      <c r="B23" s="46" t="s">
        <v>213</v>
      </c>
      <c r="C23" s="42" t="s">
        <v>214</v>
      </c>
      <c r="D23" s="45">
        <v>1</v>
      </c>
      <c r="E23" s="45">
        <v>0</v>
      </c>
      <c r="F23" s="45">
        <v>0</v>
      </c>
      <c r="G23" s="45">
        <v>0</v>
      </c>
      <c r="H23" s="45">
        <v>1</v>
      </c>
      <c r="I23" s="47">
        <v>0</v>
      </c>
      <c r="J23" s="47">
        <v>10</v>
      </c>
      <c r="K23" s="45">
        <v>1</v>
      </c>
      <c r="L23" s="45">
        <v>0</v>
      </c>
      <c r="M23" s="45">
        <v>0</v>
      </c>
      <c r="N23" s="45">
        <v>0</v>
      </c>
      <c r="O23" s="45">
        <v>1</v>
      </c>
      <c r="P23" s="47">
        <v>0</v>
      </c>
      <c r="Q23" s="47">
        <v>10</v>
      </c>
      <c r="R23" s="46" t="s">
        <v>177</v>
      </c>
    </row>
    <row r="24" spans="1:18" x14ac:dyDescent="0.25">
      <c r="A24" s="51">
        <v>21</v>
      </c>
      <c r="B24" s="46" t="s">
        <v>215</v>
      </c>
      <c r="C24" s="42" t="s">
        <v>216</v>
      </c>
      <c r="D24" s="45">
        <v>1</v>
      </c>
      <c r="E24" s="45">
        <v>0</v>
      </c>
      <c r="F24" s="45">
        <v>0</v>
      </c>
      <c r="G24" s="45">
        <v>0</v>
      </c>
      <c r="H24" s="45">
        <v>1</v>
      </c>
      <c r="I24" s="47">
        <v>0</v>
      </c>
      <c r="J24" s="47">
        <v>10</v>
      </c>
      <c r="K24" s="45">
        <v>1</v>
      </c>
      <c r="L24" s="45">
        <v>0</v>
      </c>
      <c r="M24" s="45">
        <v>0</v>
      </c>
      <c r="N24" s="45">
        <v>0</v>
      </c>
      <c r="O24" s="45">
        <v>1</v>
      </c>
      <c r="P24" s="47">
        <v>0</v>
      </c>
      <c r="Q24" s="47">
        <v>10</v>
      </c>
      <c r="R24" s="46" t="s">
        <v>174</v>
      </c>
    </row>
    <row r="25" spans="1:18" x14ac:dyDescent="0.25">
      <c r="A25" s="51">
        <v>22</v>
      </c>
      <c r="B25" s="46" t="s">
        <v>217</v>
      </c>
      <c r="C25" s="42" t="s">
        <v>218</v>
      </c>
      <c r="D25" s="45">
        <v>1710</v>
      </c>
      <c r="E25" s="45">
        <v>0</v>
      </c>
      <c r="F25" s="45">
        <v>0</v>
      </c>
      <c r="G25" s="45">
        <v>0</v>
      </c>
      <c r="H25" s="45">
        <v>1710</v>
      </c>
      <c r="I25" s="47">
        <v>0.02</v>
      </c>
      <c r="J25" s="47">
        <v>17100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7">
        <v>0</v>
      </c>
      <c r="Q25" s="47">
        <v>0</v>
      </c>
      <c r="R25" s="46" t="s">
        <v>174</v>
      </c>
    </row>
    <row r="26" spans="1:18" x14ac:dyDescent="0.25">
      <c r="A26" s="51">
        <v>23</v>
      </c>
      <c r="B26" s="46" t="s">
        <v>219</v>
      </c>
      <c r="C26" s="42" t="s">
        <v>220</v>
      </c>
      <c r="D26" s="45">
        <v>25250</v>
      </c>
      <c r="E26" s="45">
        <v>0</v>
      </c>
      <c r="F26" s="45">
        <v>0</v>
      </c>
      <c r="G26" s="45">
        <v>0</v>
      </c>
      <c r="H26" s="45">
        <v>25250</v>
      </c>
      <c r="I26" s="47">
        <v>0.23</v>
      </c>
      <c r="J26" s="47">
        <v>252500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7">
        <v>0</v>
      </c>
      <c r="Q26" s="47">
        <v>0</v>
      </c>
      <c r="R26" s="46" t="s">
        <v>174</v>
      </c>
    </row>
    <row r="27" spans="1:18" x14ac:dyDescent="0.25">
      <c r="A27" s="51">
        <v>24</v>
      </c>
      <c r="B27" s="46" t="s">
        <v>221</v>
      </c>
      <c r="C27" s="42" t="s">
        <v>222</v>
      </c>
      <c r="D27" s="45">
        <v>200</v>
      </c>
      <c r="E27" s="45">
        <v>0</v>
      </c>
      <c r="F27" s="45">
        <v>0</v>
      </c>
      <c r="G27" s="45">
        <v>0</v>
      </c>
      <c r="H27" s="45">
        <v>200</v>
      </c>
      <c r="I27" s="47">
        <v>0</v>
      </c>
      <c r="J27" s="47">
        <v>2000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7">
        <v>0</v>
      </c>
      <c r="Q27" s="47">
        <v>0</v>
      </c>
      <c r="R27" s="46" t="s">
        <v>174</v>
      </c>
    </row>
    <row r="28" spans="1:18" x14ac:dyDescent="0.25">
      <c r="A28" s="51">
        <v>25</v>
      </c>
      <c r="B28" s="46" t="s">
        <v>154</v>
      </c>
      <c r="C28" s="42" t="s">
        <v>153</v>
      </c>
      <c r="D28" s="45">
        <v>67833</v>
      </c>
      <c r="E28" s="45">
        <v>0</v>
      </c>
      <c r="F28" s="45">
        <v>0</v>
      </c>
      <c r="G28" s="45">
        <v>0</v>
      </c>
      <c r="H28" s="45">
        <v>67833</v>
      </c>
      <c r="I28" s="47">
        <v>0.63</v>
      </c>
      <c r="J28" s="47">
        <v>678330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7">
        <v>0</v>
      </c>
      <c r="Q28" s="47">
        <v>0</v>
      </c>
      <c r="R28" s="46" t="s">
        <v>223</v>
      </c>
    </row>
    <row r="29" spans="1:18" x14ac:dyDescent="0.25">
      <c r="A29" s="51">
        <v>26</v>
      </c>
      <c r="B29" s="46" t="s">
        <v>224</v>
      </c>
      <c r="C29" s="42" t="s">
        <v>225</v>
      </c>
      <c r="D29" s="45">
        <v>450</v>
      </c>
      <c r="E29" s="45">
        <v>0</v>
      </c>
      <c r="F29" s="45">
        <v>0</v>
      </c>
      <c r="G29" s="45">
        <v>0</v>
      </c>
      <c r="H29" s="45">
        <v>450</v>
      </c>
      <c r="I29" s="47">
        <v>0</v>
      </c>
      <c r="J29" s="47">
        <v>4500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7">
        <v>0</v>
      </c>
      <c r="Q29" s="47">
        <v>0</v>
      </c>
      <c r="R29" s="46" t="s">
        <v>174</v>
      </c>
    </row>
    <row r="30" spans="1:18" x14ac:dyDescent="0.25">
      <c r="A30" s="52" t="s">
        <v>75</v>
      </c>
      <c r="B30" s="53" t="s">
        <v>76</v>
      </c>
      <c r="C30" s="53"/>
      <c r="D30" s="53">
        <v>191084</v>
      </c>
      <c r="E30" s="53">
        <v>0</v>
      </c>
      <c r="F30" s="53">
        <v>1500</v>
      </c>
      <c r="G30" s="53">
        <v>0</v>
      </c>
      <c r="H30" s="53">
        <v>192584</v>
      </c>
      <c r="I30" s="53">
        <v>1.78</v>
      </c>
      <c r="J30" s="53"/>
      <c r="K30" s="53">
        <v>103056</v>
      </c>
      <c r="L30" s="53">
        <v>0</v>
      </c>
      <c r="M30" s="53">
        <v>1500</v>
      </c>
      <c r="N30" s="53">
        <v>0</v>
      </c>
      <c r="O30" s="53">
        <v>104556</v>
      </c>
      <c r="P30" s="53">
        <v>0.97</v>
      </c>
      <c r="Q30" s="53"/>
      <c r="R30" s="54"/>
    </row>
  </sheetData>
  <mergeCells count="8">
    <mergeCell ref="A3:C3"/>
    <mergeCell ref="A1:C1"/>
    <mergeCell ref="D1:J1"/>
    <mergeCell ref="K1:Q1"/>
    <mergeCell ref="D2:E2"/>
    <mergeCell ref="F2:G2"/>
    <mergeCell ref="K2:L2"/>
    <mergeCell ref="M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R73"/>
    </sheetView>
  </sheetViews>
  <sheetFormatPr defaultRowHeight="15" x14ac:dyDescent="0.25"/>
  <cols>
    <col min="1" max="1" width="5.85546875" bestFit="1" customWidth="1"/>
    <col min="2" max="2" width="22.28515625" bestFit="1" customWidth="1"/>
    <col min="3" max="3" width="43.5703125" bestFit="1" customWidth="1"/>
    <col min="4" max="4" width="6" bestFit="1" customWidth="1"/>
    <col min="5" max="5" width="6.140625" bestFit="1" customWidth="1"/>
    <col min="6" max="6" width="5.28515625" bestFit="1" customWidth="1"/>
    <col min="7" max="7" width="6.140625" bestFit="1" customWidth="1"/>
    <col min="8" max="9" width="6.85546875" bestFit="1" customWidth="1"/>
    <col min="10" max="10" width="9.5703125" bestFit="1" customWidth="1"/>
    <col min="11" max="11" width="7" bestFit="1" customWidth="1"/>
    <col min="12" max="12" width="6.140625" bestFit="1" customWidth="1"/>
    <col min="13" max="13" width="5.28515625" bestFit="1" customWidth="1"/>
    <col min="14" max="14" width="6.140625" bestFit="1" customWidth="1"/>
    <col min="15" max="15" width="7" bestFit="1" customWidth="1"/>
    <col min="16" max="16" width="6.85546875" bestFit="1" customWidth="1"/>
    <col min="17" max="17" width="9.5703125" bestFit="1" customWidth="1"/>
    <col min="18" max="18" width="58" bestFit="1" customWidth="1"/>
  </cols>
  <sheetData>
    <row r="1" spans="1:18" x14ac:dyDescent="0.25">
      <c r="A1" s="48" t="s">
        <v>226</v>
      </c>
      <c r="B1" s="41"/>
      <c r="C1" s="41"/>
      <c r="D1" s="41" t="s">
        <v>78</v>
      </c>
      <c r="E1" s="41"/>
      <c r="F1" s="41"/>
      <c r="G1" s="41"/>
      <c r="H1" s="41"/>
      <c r="I1" s="41"/>
      <c r="J1" s="41"/>
      <c r="K1" s="41" t="s">
        <v>158</v>
      </c>
      <c r="L1" s="41"/>
      <c r="M1" s="41"/>
      <c r="N1" s="41"/>
      <c r="O1" s="41"/>
      <c r="P1" s="41"/>
      <c r="Q1" s="41"/>
      <c r="R1" s="42"/>
    </row>
    <row r="2" spans="1:18" ht="45" x14ac:dyDescent="0.25">
      <c r="A2" s="49" t="s">
        <v>80</v>
      </c>
      <c r="B2" s="43" t="s">
        <v>159</v>
      </c>
      <c r="C2" s="43" t="s">
        <v>160</v>
      </c>
      <c r="D2" s="44" t="s">
        <v>5</v>
      </c>
      <c r="E2" s="44"/>
      <c r="F2" s="44" t="s">
        <v>6</v>
      </c>
      <c r="G2" s="44"/>
      <c r="H2" s="42"/>
      <c r="I2" s="42"/>
      <c r="J2" s="42"/>
      <c r="K2" s="44"/>
      <c r="L2" s="44"/>
      <c r="M2" s="44" t="s">
        <v>6</v>
      </c>
      <c r="N2" s="44"/>
      <c r="O2" s="42"/>
      <c r="P2" s="42"/>
      <c r="Q2" s="42"/>
      <c r="R2" s="42"/>
    </row>
    <row r="3" spans="1:18" ht="45" x14ac:dyDescent="0.25">
      <c r="A3" s="50"/>
      <c r="B3" s="44"/>
      <c r="C3" s="44"/>
      <c r="D3" s="43" t="s">
        <v>161</v>
      </c>
      <c r="E3" s="43" t="s">
        <v>162</v>
      </c>
      <c r="F3" s="43" t="s">
        <v>161</v>
      </c>
      <c r="G3" s="43" t="s">
        <v>162</v>
      </c>
      <c r="H3" s="43" t="s">
        <v>163</v>
      </c>
      <c r="I3" s="43" t="s">
        <v>164</v>
      </c>
      <c r="J3" s="43" t="s">
        <v>165</v>
      </c>
      <c r="K3" s="43" t="s">
        <v>161</v>
      </c>
      <c r="L3" s="43" t="s">
        <v>162</v>
      </c>
      <c r="M3" s="43" t="s">
        <v>161</v>
      </c>
      <c r="N3" s="43" t="s">
        <v>162</v>
      </c>
      <c r="O3" s="43" t="s">
        <v>163</v>
      </c>
      <c r="P3" s="43" t="s">
        <v>164</v>
      </c>
      <c r="Q3" s="43" t="s">
        <v>165</v>
      </c>
      <c r="R3" s="43" t="s">
        <v>166</v>
      </c>
    </row>
    <row r="4" spans="1:18" x14ac:dyDescent="0.25">
      <c r="A4" s="51">
        <v>1</v>
      </c>
      <c r="B4" s="46" t="s">
        <v>123</v>
      </c>
      <c r="C4" s="42" t="s">
        <v>122</v>
      </c>
      <c r="D4" s="45">
        <v>0</v>
      </c>
      <c r="E4" s="45">
        <v>0</v>
      </c>
      <c r="F4" s="45">
        <v>0</v>
      </c>
      <c r="G4" s="45">
        <v>0</v>
      </c>
      <c r="H4" s="45">
        <v>0</v>
      </c>
      <c r="I4" s="47">
        <v>0</v>
      </c>
      <c r="J4" s="47">
        <v>0</v>
      </c>
      <c r="K4" s="45">
        <v>82987</v>
      </c>
      <c r="L4" s="45">
        <v>0</v>
      </c>
      <c r="M4" s="45">
        <v>0</v>
      </c>
      <c r="N4" s="45">
        <v>0</v>
      </c>
      <c r="O4" s="45">
        <v>82987</v>
      </c>
      <c r="P4" s="47">
        <v>0.77</v>
      </c>
      <c r="Q4" s="47">
        <v>829870</v>
      </c>
      <c r="R4" s="46" t="s">
        <v>227</v>
      </c>
    </row>
    <row r="5" spans="1:18" x14ac:dyDescent="0.25">
      <c r="A5" s="51">
        <v>2</v>
      </c>
      <c r="B5" s="46" t="s">
        <v>228</v>
      </c>
      <c r="C5" s="42" t="s">
        <v>229</v>
      </c>
      <c r="D5" s="45">
        <v>11790</v>
      </c>
      <c r="E5" s="45">
        <v>0</v>
      </c>
      <c r="F5" s="45">
        <v>0</v>
      </c>
      <c r="G5" s="45">
        <v>0</v>
      </c>
      <c r="H5" s="45">
        <v>11790</v>
      </c>
      <c r="I5" s="47">
        <v>0.11</v>
      </c>
      <c r="J5" s="47">
        <v>117900</v>
      </c>
      <c r="K5" s="45">
        <v>45000</v>
      </c>
      <c r="L5" s="45">
        <v>0</v>
      </c>
      <c r="M5" s="45">
        <v>0</v>
      </c>
      <c r="N5" s="45">
        <v>0</v>
      </c>
      <c r="O5" s="45">
        <v>45000</v>
      </c>
      <c r="P5" s="47">
        <v>0.42</v>
      </c>
      <c r="Q5" s="47">
        <v>450000</v>
      </c>
      <c r="R5" s="46" t="s">
        <v>227</v>
      </c>
    </row>
    <row r="6" spans="1:18" x14ac:dyDescent="0.25">
      <c r="A6" s="51">
        <v>3</v>
      </c>
      <c r="B6" s="46" t="s">
        <v>230</v>
      </c>
      <c r="C6" s="42" t="s">
        <v>231</v>
      </c>
      <c r="D6" s="45">
        <v>283</v>
      </c>
      <c r="E6" s="45">
        <v>0</v>
      </c>
      <c r="F6" s="45">
        <v>0</v>
      </c>
      <c r="G6" s="45">
        <v>0</v>
      </c>
      <c r="H6" s="45">
        <v>283</v>
      </c>
      <c r="I6" s="47">
        <v>0</v>
      </c>
      <c r="J6" s="47">
        <v>2830</v>
      </c>
      <c r="K6" s="45">
        <v>15642</v>
      </c>
      <c r="L6" s="45">
        <v>0</v>
      </c>
      <c r="M6" s="45">
        <v>0</v>
      </c>
      <c r="N6" s="45">
        <v>0</v>
      </c>
      <c r="O6" s="45">
        <v>15642</v>
      </c>
      <c r="P6" s="47">
        <v>0.14000000000000001</v>
      </c>
      <c r="Q6" s="47">
        <v>156420</v>
      </c>
      <c r="R6" s="46" t="s">
        <v>227</v>
      </c>
    </row>
    <row r="7" spans="1:18" x14ac:dyDescent="0.25">
      <c r="A7" s="51">
        <v>4</v>
      </c>
      <c r="B7" s="46" t="s">
        <v>232</v>
      </c>
      <c r="C7" s="42" t="s">
        <v>233</v>
      </c>
      <c r="D7" s="45">
        <v>3000</v>
      </c>
      <c r="E7" s="45">
        <v>0</v>
      </c>
      <c r="F7" s="45">
        <v>0</v>
      </c>
      <c r="G7" s="45">
        <v>0</v>
      </c>
      <c r="H7" s="45">
        <v>3000</v>
      </c>
      <c r="I7" s="47">
        <v>0.03</v>
      </c>
      <c r="J7" s="47">
        <v>30000</v>
      </c>
      <c r="K7" s="45">
        <v>11000</v>
      </c>
      <c r="L7" s="45">
        <v>0</v>
      </c>
      <c r="M7" s="45">
        <v>0</v>
      </c>
      <c r="N7" s="45">
        <v>0</v>
      </c>
      <c r="O7" s="45">
        <v>11000</v>
      </c>
      <c r="P7" s="47">
        <v>0.1</v>
      </c>
      <c r="Q7" s="47">
        <v>110000</v>
      </c>
      <c r="R7" s="46" t="s">
        <v>234</v>
      </c>
    </row>
    <row r="8" spans="1:18" x14ac:dyDescent="0.25">
      <c r="A8" s="51">
        <v>5</v>
      </c>
      <c r="B8" s="46" t="s">
        <v>235</v>
      </c>
      <c r="C8" s="42" t="s">
        <v>236</v>
      </c>
      <c r="D8" s="45">
        <v>14332</v>
      </c>
      <c r="E8" s="45">
        <v>0</v>
      </c>
      <c r="F8" s="45">
        <v>0</v>
      </c>
      <c r="G8" s="45">
        <v>0</v>
      </c>
      <c r="H8" s="45">
        <v>14332</v>
      </c>
      <c r="I8" s="47">
        <v>0.13</v>
      </c>
      <c r="J8" s="47">
        <v>143320</v>
      </c>
      <c r="K8" s="45">
        <v>5900</v>
      </c>
      <c r="L8" s="45">
        <v>0</v>
      </c>
      <c r="M8" s="45">
        <v>0</v>
      </c>
      <c r="N8" s="45">
        <v>0</v>
      </c>
      <c r="O8" s="45">
        <v>5900</v>
      </c>
      <c r="P8" s="47">
        <v>0.05</v>
      </c>
      <c r="Q8" s="47">
        <v>59000</v>
      </c>
      <c r="R8" s="46" t="s">
        <v>234</v>
      </c>
    </row>
    <row r="9" spans="1:18" x14ac:dyDescent="0.25">
      <c r="A9" s="51">
        <v>6</v>
      </c>
      <c r="B9" s="46" t="s">
        <v>237</v>
      </c>
      <c r="C9" s="42" t="s">
        <v>238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7">
        <v>0</v>
      </c>
      <c r="J9" s="47">
        <v>0</v>
      </c>
      <c r="K9" s="45">
        <v>5217</v>
      </c>
      <c r="L9" s="45">
        <v>0</v>
      </c>
      <c r="M9" s="45">
        <v>0</v>
      </c>
      <c r="N9" s="45">
        <v>0</v>
      </c>
      <c r="O9" s="45">
        <v>5217</v>
      </c>
      <c r="P9" s="47">
        <v>0.05</v>
      </c>
      <c r="Q9" s="47">
        <v>52170</v>
      </c>
      <c r="R9" s="46" t="s">
        <v>227</v>
      </c>
    </row>
    <row r="10" spans="1:18" x14ac:dyDescent="0.25">
      <c r="A10" s="51">
        <v>7</v>
      </c>
      <c r="B10" s="46" t="s">
        <v>239</v>
      </c>
      <c r="C10" s="42" t="s">
        <v>240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7">
        <v>0</v>
      </c>
      <c r="J10" s="47">
        <v>0</v>
      </c>
      <c r="K10" s="45">
        <v>4000</v>
      </c>
      <c r="L10" s="45">
        <v>0</v>
      </c>
      <c r="M10" s="45">
        <v>0</v>
      </c>
      <c r="N10" s="45">
        <v>0</v>
      </c>
      <c r="O10" s="45">
        <v>4000</v>
      </c>
      <c r="P10" s="47">
        <v>0.04</v>
      </c>
      <c r="Q10" s="47">
        <v>40000</v>
      </c>
      <c r="R10" s="46" t="s">
        <v>227</v>
      </c>
    </row>
    <row r="11" spans="1:18" x14ac:dyDescent="0.25">
      <c r="A11" s="51">
        <v>8</v>
      </c>
      <c r="B11" s="46" t="s">
        <v>241</v>
      </c>
      <c r="C11" s="42" t="s">
        <v>242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7">
        <v>0</v>
      </c>
      <c r="J11" s="47">
        <v>0</v>
      </c>
      <c r="K11" s="45">
        <v>3864</v>
      </c>
      <c r="L11" s="45">
        <v>0</v>
      </c>
      <c r="M11" s="45">
        <v>0</v>
      </c>
      <c r="N11" s="45">
        <v>0</v>
      </c>
      <c r="O11" s="45">
        <v>3864</v>
      </c>
      <c r="P11" s="47">
        <v>0.04</v>
      </c>
      <c r="Q11" s="47">
        <v>38640</v>
      </c>
      <c r="R11" s="46" t="s">
        <v>234</v>
      </c>
    </row>
    <row r="12" spans="1:18" x14ac:dyDescent="0.25">
      <c r="A12" s="51">
        <v>9</v>
      </c>
      <c r="B12" s="46" t="s">
        <v>243</v>
      </c>
      <c r="C12" s="42" t="s">
        <v>244</v>
      </c>
      <c r="D12" s="45">
        <v>4000</v>
      </c>
      <c r="E12" s="45">
        <v>0</v>
      </c>
      <c r="F12" s="45">
        <v>0</v>
      </c>
      <c r="G12" s="45">
        <v>0</v>
      </c>
      <c r="H12" s="45">
        <v>4000</v>
      </c>
      <c r="I12" s="47">
        <v>0.04</v>
      </c>
      <c r="J12" s="47">
        <v>40000</v>
      </c>
      <c r="K12" s="45">
        <v>3500</v>
      </c>
      <c r="L12" s="45">
        <v>0</v>
      </c>
      <c r="M12" s="45">
        <v>0</v>
      </c>
      <c r="N12" s="45">
        <v>0</v>
      </c>
      <c r="O12" s="45">
        <v>3500</v>
      </c>
      <c r="P12" s="47">
        <v>0.03</v>
      </c>
      <c r="Q12" s="47">
        <v>35000</v>
      </c>
      <c r="R12" s="46" t="s">
        <v>227</v>
      </c>
    </row>
    <row r="13" spans="1:18" x14ac:dyDescent="0.25">
      <c r="A13" s="51">
        <v>10</v>
      </c>
      <c r="B13" s="46" t="s">
        <v>245</v>
      </c>
      <c r="C13" s="42" t="s">
        <v>246</v>
      </c>
      <c r="D13" s="45">
        <v>3000</v>
      </c>
      <c r="E13" s="45">
        <v>0</v>
      </c>
      <c r="F13" s="45">
        <v>0</v>
      </c>
      <c r="G13" s="45">
        <v>0</v>
      </c>
      <c r="H13" s="45">
        <v>3000</v>
      </c>
      <c r="I13" s="47">
        <v>0.03</v>
      </c>
      <c r="J13" s="47">
        <v>30000</v>
      </c>
      <c r="K13" s="45">
        <v>3000</v>
      </c>
      <c r="L13" s="45">
        <v>0</v>
      </c>
      <c r="M13" s="45">
        <v>0</v>
      </c>
      <c r="N13" s="45">
        <v>0</v>
      </c>
      <c r="O13" s="45">
        <v>3000</v>
      </c>
      <c r="P13" s="47">
        <v>0.03</v>
      </c>
      <c r="Q13" s="47">
        <v>30000</v>
      </c>
      <c r="R13" s="46" t="s">
        <v>227</v>
      </c>
    </row>
    <row r="14" spans="1:18" x14ac:dyDescent="0.25">
      <c r="A14" s="51">
        <v>11</v>
      </c>
      <c r="B14" s="46" t="s">
        <v>247</v>
      </c>
      <c r="C14" s="42" t="s">
        <v>248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7">
        <v>0</v>
      </c>
      <c r="J14" s="47">
        <v>0</v>
      </c>
      <c r="K14" s="45">
        <v>2500</v>
      </c>
      <c r="L14" s="45">
        <v>0</v>
      </c>
      <c r="M14" s="45">
        <v>0</v>
      </c>
      <c r="N14" s="45">
        <v>0</v>
      </c>
      <c r="O14" s="45">
        <v>2500</v>
      </c>
      <c r="P14" s="47">
        <v>0.02</v>
      </c>
      <c r="Q14" s="47">
        <v>25000</v>
      </c>
      <c r="R14" s="46" t="s">
        <v>234</v>
      </c>
    </row>
    <row r="15" spans="1:18" x14ac:dyDescent="0.25">
      <c r="A15" s="51">
        <v>12</v>
      </c>
      <c r="B15" s="46" t="s">
        <v>249</v>
      </c>
      <c r="C15" s="42" t="s">
        <v>250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7">
        <v>0</v>
      </c>
      <c r="J15" s="47">
        <v>0</v>
      </c>
      <c r="K15" s="45">
        <v>2100</v>
      </c>
      <c r="L15" s="45">
        <v>0</v>
      </c>
      <c r="M15" s="45">
        <v>0</v>
      </c>
      <c r="N15" s="45">
        <v>0</v>
      </c>
      <c r="O15" s="45">
        <v>2100</v>
      </c>
      <c r="P15" s="47">
        <v>0.02</v>
      </c>
      <c r="Q15" s="47">
        <v>21000</v>
      </c>
      <c r="R15" s="46" t="s">
        <v>234</v>
      </c>
    </row>
    <row r="16" spans="1:18" x14ac:dyDescent="0.25">
      <c r="A16" s="51">
        <v>13</v>
      </c>
      <c r="B16" s="46" t="s">
        <v>251</v>
      </c>
      <c r="C16" s="42" t="s">
        <v>252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7">
        <v>0</v>
      </c>
      <c r="J16" s="47">
        <v>0</v>
      </c>
      <c r="K16" s="45">
        <v>2000</v>
      </c>
      <c r="L16" s="45">
        <v>0</v>
      </c>
      <c r="M16" s="45">
        <v>0</v>
      </c>
      <c r="N16" s="45">
        <v>0</v>
      </c>
      <c r="O16" s="45">
        <v>2000</v>
      </c>
      <c r="P16" s="47">
        <v>0.02</v>
      </c>
      <c r="Q16" s="47">
        <v>20000</v>
      </c>
      <c r="R16" s="46" t="s">
        <v>227</v>
      </c>
    </row>
    <row r="17" spans="1:18" x14ac:dyDescent="0.25">
      <c r="A17" s="51">
        <v>14</v>
      </c>
      <c r="B17" s="46" t="s">
        <v>253</v>
      </c>
      <c r="C17" s="42" t="s">
        <v>254</v>
      </c>
      <c r="D17" s="45">
        <v>1000</v>
      </c>
      <c r="E17" s="45">
        <v>0</v>
      </c>
      <c r="F17" s="45">
        <v>0</v>
      </c>
      <c r="G17" s="45">
        <v>0</v>
      </c>
      <c r="H17" s="45">
        <v>1000</v>
      </c>
      <c r="I17" s="47">
        <v>0.01</v>
      </c>
      <c r="J17" s="47">
        <v>10000</v>
      </c>
      <c r="K17" s="45">
        <v>1700</v>
      </c>
      <c r="L17" s="45">
        <v>0</v>
      </c>
      <c r="M17" s="45">
        <v>0</v>
      </c>
      <c r="N17" s="45">
        <v>0</v>
      </c>
      <c r="O17" s="45">
        <v>1700</v>
      </c>
      <c r="P17" s="47">
        <v>0.02</v>
      </c>
      <c r="Q17" s="47">
        <v>17000</v>
      </c>
      <c r="R17" s="46" t="s">
        <v>234</v>
      </c>
    </row>
    <row r="18" spans="1:18" x14ac:dyDescent="0.25">
      <c r="A18" s="51">
        <v>15</v>
      </c>
      <c r="B18" s="46" t="s">
        <v>255</v>
      </c>
      <c r="C18" s="42" t="s">
        <v>256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7">
        <v>0</v>
      </c>
      <c r="J18" s="47">
        <v>0</v>
      </c>
      <c r="K18" s="45">
        <v>1225</v>
      </c>
      <c r="L18" s="45">
        <v>0</v>
      </c>
      <c r="M18" s="45">
        <v>0</v>
      </c>
      <c r="N18" s="45">
        <v>0</v>
      </c>
      <c r="O18" s="45">
        <v>1225</v>
      </c>
      <c r="P18" s="47">
        <v>0.01</v>
      </c>
      <c r="Q18" s="47">
        <v>12250</v>
      </c>
      <c r="R18" s="46" t="s">
        <v>234</v>
      </c>
    </row>
    <row r="19" spans="1:18" x14ac:dyDescent="0.25">
      <c r="A19" s="51">
        <v>16</v>
      </c>
      <c r="B19" s="46" t="s">
        <v>257</v>
      </c>
      <c r="C19" s="42" t="s">
        <v>258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7">
        <v>0</v>
      </c>
      <c r="J19" s="47">
        <v>0</v>
      </c>
      <c r="K19" s="45">
        <v>1000</v>
      </c>
      <c r="L19" s="45">
        <v>0</v>
      </c>
      <c r="M19" s="45">
        <v>0</v>
      </c>
      <c r="N19" s="45">
        <v>0</v>
      </c>
      <c r="O19" s="45">
        <v>1000</v>
      </c>
      <c r="P19" s="47">
        <v>0.01</v>
      </c>
      <c r="Q19" s="47">
        <v>10000</v>
      </c>
      <c r="R19" s="46" t="s">
        <v>227</v>
      </c>
    </row>
    <row r="20" spans="1:18" x14ac:dyDescent="0.25">
      <c r="A20" s="51">
        <v>17</v>
      </c>
      <c r="B20" s="46" t="s">
        <v>259</v>
      </c>
      <c r="C20" s="42" t="s">
        <v>260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7">
        <v>0</v>
      </c>
      <c r="J20" s="47">
        <v>0</v>
      </c>
      <c r="K20" s="45">
        <v>1000</v>
      </c>
      <c r="L20" s="45">
        <v>0</v>
      </c>
      <c r="M20" s="45">
        <v>0</v>
      </c>
      <c r="N20" s="45">
        <v>0</v>
      </c>
      <c r="O20" s="45">
        <v>1000</v>
      </c>
      <c r="P20" s="47">
        <v>0.01</v>
      </c>
      <c r="Q20" s="47">
        <v>10000</v>
      </c>
      <c r="R20" s="46" t="s">
        <v>227</v>
      </c>
    </row>
    <row r="21" spans="1:18" x14ac:dyDescent="0.25">
      <c r="A21" s="51">
        <v>18</v>
      </c>
      <c r="B21" s="46" t="s">
        <v>261</v>
      </c>
      <c r="C21" s="42" t="s">
        <v>262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7">
        <v>0</v>
      </c>
      <c r="J21" s="47">
        <v>0</v>
      </c>
      <c r="K21" s="45">
        <v>1000</v>
      </c>
      <c r="L21" s="45">
        <v>0</v>
      </c>
      <c r="M21" s="45">
        <v>0</v>
      </c>
      <c r="N21" s="45">
        <v>0</v>
      </c>
      <c r="O21" s="45">
        <v>1000</v>
      </c>
      <c r="P21" s="47">
        <v>0.01</v>
      </c>
      <c r="Q21" s="47">
        <v>10000</v>
      </c>
      <c r="R21" s="46" t="s">
        <v>234</v>
      </c>
    </row>
    <row r="22" spans="1:18" x14ac:dyDescent="0.25">
      <c r="A22" s="51">
        <v>19</v>
      </c>
      <c r="B22" s="46" t="s">
        <v>263</v>
      </c>
      <c r="C22" s="42" t="s">
        <v>264</v>
      </c>
      <c r="D22" s="45">
        <v>400</v>
      </c>
      <c r="E22" s="45">
        <v>0</v>
      </c>
      <c r="F22" s="45">
        <v>0</v>
      </c>
      <c r="G22" s="45">
        <v>0</v>
      </c>
      <c r="H22" s="45">
        <v>400</v>
      </c>
      <c r="I22" s="47">
        <v>0</v>
      </c>
      <c r="J22" s="47">
        <v>4000</v>
      </c>
      <c r="K22" s="45">
        <v>1000</v>
      </c>
      <c r="L22" s="45">
        <v>0</v>
      </c>
      <c r="M22" s="45">
        <v>0</v>
      </c>
      <c r="N22" s="45">
        <v>0</v>
      </c>
      <c r="O22" s="45">
        <v>1000</v>
      </c>
      <c r="P22" s="47">
        <v>0.01</v>
      </c>
      <c r="Q22" s="47">
        <v>10000</v>
      </c>
      <c r="R22" s="46" t="s">
        <v>227</v>
      </c>
    </row>
    <row r="23" spans="1:18" x14ac:dyDescent="0.25">
      <c r="A23" s="51">
        <v>20</v>
      </c>
      <c r="B23" s="46" t="s">
        <v>265</v>
      </c>
      <c r="C23" s="42" t="s">
        <v>266</v>
      </c>
      <c r="D23" s="45">
        <v>2000</v>
      </c>
      <c r="E23" s="45">
        <v>0</v>
      </c>
      <c r="F23" s="45">
        <v>0</v>
      </c>
      <c r="G23" s="45">
        <v>0</v>
      </c>
      <c r="H23" s="45">
        <v>2000</v>
      </c>
      <c r="I23" s="47">
        <v>0.02</v>
      </c>
      <c r="J23" s="47">
        <v>20000</v>
      </c>
      <c r="K23" s="45">
        <v>1000</v>
      </c>
      <c r="L23" s="45">
        <v>0</v>
      </c>
      <c r="M23" s="45">
        <v>0</v>
      </c>
      <c r="N23" s="45">
        <v>0</v>
      </c>
      <c r="O23" s="45">
        <v>1000</v>
      </c>
      <c r="P23" s="47">
        <v>0.01</v>
      </c>
      <c r="Q23" s="47">
        <v>10000</v>
      </c>
      <c r="R23" s="46" t="s">
        <v>227</v>
      </c>
    </row>
    <row r="24" spans="1:18" x14ac:dyDescent="0.25">
      <c r="A24" s="51">
        <v>21</v>
      </c>
      <c r="B24" s="46" t="s">
        <v>267</v>
      </c>
      <c r="C24" s="42" t="s">
        <v>268</v>
      </c>
      <c r="D24" s="45">
        <v>1000</v>
      </c>
      <c r="E24" s="45">
        <v>0</v>
      </c>
      <c r="F24" s="45">
        <v>0</v>
      </c>
      <c r="G24" s="45">
        <v>0</v>
      </c>
      <c r="H24" s="45">
        <v>1000</v>
      </c>
      <c r="I24" s="47">
        <v>0.01</v>
      </c>
      <c r="J24" s="47">
        <v>10000</v>
      </c>
      <c r="K24" s="45">
        <v>1000</v>
      </c>
      <c r="L24" s="45">
        <v>0</v>
      </c>
      <c r="M24" s="45">
        <v>0</v>
      </c>
      <c r="N24" s="45">
        <v>0</v>
      </c>
      <c r="O24" s="45">
        <v>1000</v>
      </c>
      <c r="P24" s="47">
        <v>0.01</v>
      </c>
      <c r="Q24" s="47">
        <v>10000</v>
      </c>
      <c r="R24" s="46" t="s">
        <v>227</v>
      </c>
    </row>
    <row r="25" spans="1:18" x14ac:dyDescent="0.25">
      <c r="A25" s="51">
        <v>22</v>
      </c>
      <c r="B25" s="46" t="s">
        <v>269</v>
      </c>
      <c r="C25" s="42" t="s">
        <v>270</v>
      </c>
      <c r="D25" s="45">
        <v>1000</v>
      </c>
      <c r="E25" s="45">
        <v>0</v>
      </c>
      <c r="F25" s="45">
        <v>0</v>
      </c>
      <c r="G25" s="45">
        <v>0</v>
      </c>
      <c r="H25" s="45">
        <v>1000</v>
      </c>
      <c r="I25" s="47">
        <v>0.01</v>
      </c>
      <c r="J25" s="47">
        <v>10000</v>
      </c>
      <c r="K25" s="45">
        <v>1000</v>
      </c>
      <c r="L25" s="45">
        <v>0</v>
      </c>
      <c r="M25" s="45">
        <v>0</v>
      </c>
      <c r="N25" s="45">
        <v>0</v>
      </c>
      <c r="O25" s="45">
        <v>1000</v>
      </c>
      <c r="P25" s="47">
        <v>0.01</v>
      </c>
      <c r="Q25" s="47">
        <v>10000</v>
      </c>
      <c r="R25" s="46" t="s">
        <v>227</v>
      </c>
    </row>
    <row r="26" spans="1:18" x14ac:dyDescent="0.25">
      <c r="A26" s="51">
        <v>23</v>
      </c>
      <c r="B26" s="46" t="s">
        <v>271</v>
      </c>
      <c r="C26" s="42" t="s">
        <v>272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7">
        <v>0</v>
      </c>
      <c r="J26" s="47">
        <v>0</v>
      </c>
      <c r="K26" s="45">
        <v>997</v>
      </c>
      <c r="L26" s="45">
        <v>0</v>
      </c>
      <c r="M26" s="45">
        <v>0</v>
      </c>
      <c r="N26" s="45">
        <v>0</v>
      </c>
      <c r="O26" s="45">
        <v>997</v>
      </c>
      <c r="P26" s="47">
        <v>0.01</v>
      </c>
      <c r="Q26" s="47">
        <v>9970</v>
      </c>
      <c r="R26" s="46" t="s">
        <v>234</v>
      </c>
    </row>
    <row r="27" spans="1:18" x14ac:dyDescent="0.25">
      <c r="A27" s="51">
        <v>24</v>
      </c>
      <c r="B27" s="46" t="s">
        <v>273</v>
      </c>
      <c r="C27" s="42" t="s">
        <v>274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7">
        <v>0</v>
      </c>
      <c r="J27" s="47">
        <v>0</v>
      </c>
      <c r="K27" s="45">
        <v>996</v>
      </c>
      <c r="L27" s="45">
        <v>0</v>
      </c>
      <c r="M27" s="45">
        <v>0</v>
      </c>
      <c r="N27" s="45">
        <v>0</v>
      </c>
      <c r="O27" s="45">
        <v>996</v>
      </c>
      <c r="P27" s="47">
        <v>0.01</v>
      </c>
      <c r="Q27" s="47">
        <v>9960</v>
      </c>
      <c r="R27" s="46" t="s">
        <v>234</v>
      </c>
    </row>
    <row r="28" spans="1:18" x14ac:dyDescent="0.25">
      <c r="A28" s="51">
        <v>25</v>
      </c>
      <c r="B28" s="46" t="s">
        <v>275</v>
      </c>
      <c r="C28" s="42" t="s">
        <v>276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7">
        <v>0</v>
      </c>
      <c r="J28" s="47">
        <v>0</v>
      </c>
      <c r="K28" s="45">
        <v>794</v>
      </c>
      <c r="L28" s="45">
        <v>0</v>
      </c>
      <c r="M28" s="45">
        <v>0</v>
      </c>
      <c r="N28" s="45">
        <v>0</v>
      </c>
      <c r="O28" s="45">
        <v>794</v>
      </c>
      <c r="P28" s="47">
        <v>0.01</v>
      </c>
      <c r="Q28" s="47">
        <v>7940</v>
      </c>
      <c r="R28" s="46" t="s">
        <v>234</v>
      </c>
    </row>
    <row r="29" spans="1:18" x14ac:dyDescent="0.25">
      <c r="A29" s="51">
        <v>26</v>
      </c>
      <c r="B29" s="46" t="s">
        <v>277</v>
      </c>
      <c r="C29" s="42" t="s">
        <v>278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47">
        <v>0</v>
      </c>
      <c r="J29" s="47">
        <v>0</v>
      </c>
      <c r="K29" s="45">
        <v>753</v>
      </c>
      <c r="L29" s="45">
        <v>0</v>
      </c>
      <c r="M29" s="45">
        <v>0</v>
      </c>
      <c r="N29" s="45">
        <v>0</v>
      </c>
      <c r="O29" s="45">
        <v>753</v>
      </c>
      <c r="P29" s="47">
        <v>0.01</v>
      </c>
      <c r="Q29" s="47">
        <v>7530</v>
      </c>
      <c r="R29" s="46" t="s">
        <v>234</v>
      </c>
    </row>
    <row r="30" spans="1:18" x14ac:dyDescent="0.25">
      <c r="A30" s="51">
        <v>27</v>
      </c>
      <c r="B30" s="46" t="s">
        <v>279</v>
      </c>
      <c r="C30" s="42" t="s">
        <v>280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7">
        <v>0</v>
      </c>
      <c r="J30" s="47">
        <v>0</v>
      </c>
      <c r="K30" s="45">
        <v>700</v>
      </c>
      <c r="L30" s="45">
        <v>0</v>
      </c>
      <c r="M30" s="45">
        <v>0</v>
      </c>
      <c r="N30" s="45">
        <v>0</v>
      </c>
      <c r="O30" s="45">
        <v>700</v>
      </c>
      <c r="P30" s="47">
        <v>0.01</v>
      </c>
      <c r="Q30" s="47">
        <v>7000</v>
      </c>
      <c r="R30" s="46" t="s">
        <v>234</v>
      </c>
    </row>
    <row r="31" spans="1:18" x14ac:dyDescent="0.25">
      <c r="A31" s="51">
        <v>28</v>
      </c>
      <c r="B31" s="46" t="s">
        <v>281</v>
      </c>
      <c r="C31" s="42" t="s">
        <v>282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7">
        <v>0</v>
      </c>
      <c r="J31" s="47">
        <v>0</v>
      </c>
      <c r="K31" s="45">
        <v>650</v>
      </c>
      <c r="L31" s="45">
        <v>0</v>
      </c>
      <c r="M31" s="45">
        <v>0</v>
      </c>
      <c r="N31" s="45">
        <v>0</v>
      </c>
      <c r="O31" s="45">
        <v>650</v>
      </c>
      <c r="P31" s="47">
        <v>0.01</v>
      </c>
      <c r="Q31" s="47">
        <v>6500</v>
      </c>
      <c r="R31" s="46" t="s">
        <v>234</v>
      </c>
    </row>
    <row r="32" spans="1:18" x14ac:dyDescent="0.25">
      <c r="A32" s="51">
        <v>29</v>
      </c>
      <c r="B32" s="46" t="s">
        <v>283</v>
      </c>
      <c r="C32" s="42" t="s">
        <v>284</v>
      </c>
      <c r="D32" s="45">
        <v>342</v>
      </c>
      <c r="E32" s="45">
        <v>0</v>
      </c>
      <c r="F32" s="45">
        <v>0</v>
      </c>
      <c r="G32" s="45">
        <v>0</v>
      </c>
      <c r="H32" s="45">
        <v>342</v>
      </c>
      <c r="I32" s="47">
        <v>0</v>
      </c>
      <c r="J32" s="47">
        <v>3420</v>
      </c>
      <c r="K32" s="45">
        <v>612</v>
      </c>
      <c r="L32" s="45">
        <v>0</v>
      </c>
      <c r="M32" s="45">
        <v>0</v>
      </c>
      <c r="N32" s="45">
        <v>0</v>
      </c>
      <c r="O32" s="45">
        <v>612</v>
      </c>
      <c r="P32" s="47">
        <v>0.01</v>
      </c>
      <c r="Q32" s="47">
        <v>6120</v>
      </c>
      <c r="R32" s="46" t="s">
        <v>234</v>
      </c>
    </row>
    <row r="33" spans="1:18" x14ac:dyDescent="0.25">
      <c r="A33" s="51">
        <v>30</v>
      </c>
      <c r="B33" s="46" t="s">
        <v>285</v>
      </c>
      <c r="C33" s="42" t="s">
        <v>286</v>
      </c>
      <c r="D33" s="45">
        <v>0</v>
      </c>
      <c r="E33" s="45">
        <v>0</v>
      </c>
      <c r="F33" s="45">
        <v>0</v>
      </c>
      <c r="G33" s="45">
        <v>0</v>
      </c>
      <c r="H33" s="45">
        <v>0</v>
      </c>
      <c r="I33" s="47">
        <v>0</v>
      </c>
      <c r="J33" s="47">
        <v>0</v>
      </c>
      <c r="K33" s="45">
        <v>500</v>
      </c>
      <c r="L33" s="45">
        <v>0</v>
      </c>
      <c r="M33" s="45">
        <v>0</v>
      </c>
      <c r="N33" s="45">
        <v>0</v>
      </c>
      <c r="O33" s="45">
        <v>500</v>
      </c>
      <c r="P33" s="47">
        <v>0</v>
      </c>
      <c r="Q33" s="47">
        <v>5000</v>
      </c>
      <c r="R33" s="46" t="s">
        <v>234</v>
      </c>
    </row>
    <row r="34" spans="1:18" x14ac:dyDescent="0.25">
      <c r="A34" s="51">
        <v>31</v>
      </c>
      <c r="B34" s="46" t="s">
        <v>287</v>
      </c>
      <c r="C34" s="42" t="s">
        <v>288</v>
      </c>
      <c r="D34" s="45">
        <v>0</v>
      </c>
      <c r="E34" s="45">
        <v>0</v>
      </c>
      <c r="F34" s="45">
        <v>0</v>
      </c>
      <c r="G34" s="45">
        <v>0</v>
      </c>
      <c r="H34" s="45">
        <v>0</v>
      </c>
      <c r="I34" s="47">
        <v>0</v>
      </c>
      <c r="J34" s="47">
        <v>0</v>
      </c>
      <c r="K34" s="45">
        <v>500</v>
      </c>
      <c r="L34" s="45">
        <v>0</v>
      </c>
      <c r="M34" s="45">
        <v>0</v>
      </c>
      <c r="N34" s="45">
        <v>0</v>
      </c>
      <c r="O34" s="45">
        <v>500</v>
      </c>
      <c r="P34" s="47">
        <v>0</v>
      </c>
      <c r="Q34" s="47">
        <v>5000</v>
      </c>
      <c r="R34" s="46" t="s">
        <v>234</v>
      </c>
    </row>
    <row r="35" spans="1:18" x14ac:dyDescent="0.25">
      <c r="A35" s="51">
        <v>32</v>
      </c>
      <c r="B35" s="46" t="s">
        <v>289</v>
      </c>
      <c r="C35" s="42" t="s">
        <v>290</v>
      </c>
      <c r="D35" s="45">
        <v>0</v>
      </c>
      <c r="E35" s="45">
        <v>0</v>
      </c>
      <c r="F35" s="45">
        <v>0</v>
      </c>
      <c r="G35" s="45">
        <v>0</v>
      </c>
      <c r="H35" s="45">
        <v>0</v>
      </c>
      <c r="I35" s="47">
        <v>0</v>
      </c>
      <c r="J35" s="47">
        <v>0</v>
      </c>
      <c r="K35" s="45">
        <v>500</v>
      </c>
      <c r="L35" s="45">
        <v>0</v>
      </c>
      <c r="M35" s="45">
        <v>0</v>
      </c>
      <c r="N35" s="45">
        <v>0</v>
      </c>
      <c r="O35" s="45">
        <v>500</v>
      </c>
      <c r="P35" s="47">
        <v>0</v>
      </c>
      <c r="Q35" s="47">
        <v>5000</v>
      </c>
      <c r="R35" s="46" t="s">
        <v>227</v>
      </c>
    </row>
    <row r="36" spans="1:18" x14ac:dyDescent="0.25">
      <c r="A36" s="51">
        <v>33</v>
      </c>
      <c r="B36" s="46" t="s">
        <v>291</v>
      </c>
      <c r="C36" s="42" t="s">
        <v>292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7">
        <v>0</v>
      </c>
      <c r="J36" s="47">
        <v>0</v>
      </c>
      <c r="K36" s="45">
        <v>500</v>
      </c>
      <c r="L36" s="45">
        <v>0</v>
      </c>
      <c r="M36" s="45">
        <v>0</v>
      </c>
      <c r="N36" s="45">
        <v>0</v>
      </c>
      <c r="O36" s="45">
        <v>500</v>
      </c>
      <c r="P36" s="47">
        <v>0</v>
      </c>
      <c r="Q36" s="47">
        <v>5000</v>
      </c>
      <c r="R36" s="46" t="s">
        <v>234</v>
      </c>
    </row>
    <row r="37" spans="1:18" x14ac:dyDescent="0.25">
      <c r="A37" s="51">
        <v>34</v>
      </c>
      <c r="B37" s="46" t="s">
        <v>293</v>
      </c>
      <c r="C37" s="42" t="s">
        <v>294</v>
      </c>
      <c r="D37" s="45">
        <v>0</v>
      </c>
      <c r="E37" s="45">
        <v>0</v>
      </c>
      <c r="F37" s="45">
        <v>0</v>
      </c>
      <c r="G37" s="45">
        <v>0</v>
      </c>
      <c r="H37" s="45">
        <v>0</v>
      </c>
      <c r="I37" s="47">
        <v>0</v>
      </c>
      <c r="J37" s="47">
        <v>0</v>
      </c>
      <c r="K37" s="45">
        <v>500</v>
      </c>
      <c r="L37" s="45">
        <v>0</v>
      </c>
      <c r="M37" s="45">
        <v>0</v>
      </c>
      <c r="N37" s="45">
        <v>0</v>
      </c>
      <c r="O37" s="45">
        <v>500</v>
      </c>
      <c r="P37" s="47">
        <v>0</v>
      </c>
      <c r="Q37" s="47">
        <v>5000</v>
      </c>
      <c r="R37" s="46" t="s">
        <v>227</v>
      </c>
    </row>
    <row r="38" spans="1:18" x14ac:dyDescent="0.25">
      <c r="A38" s="51">
        <v>35</v>
      </c>
      <c r="B38" s="46" t="s">
        <v>295</v>
      </c>
      <c r="C38" s="42" t="s">
        <v>296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7">
        <v>0</v>
      </c>
      <c r="J38" s="47">
        <v>0</v>
      </c>
      <c r="K38" s="45">
        <v>475</v>
      </c>
      <c r="L38" s="45">
        <v>0</v>
      </c>
      <c r="M38" s="45">
        <v>0</v>
      </c>
      <c r="N38" s="45">
        <v>0</v>
      </c>
      <c r="O38" s="45">
        <v>475</v>
      </c>
      <c r="P38" s="47">
        <v>0</v>
      </c>
      <c r="Q38" s="47">
        <v>4750</v>
      </c>
      <c r="R38" s="46" t="s">
        <v>227</v>
      </c>
    </row>
    <row r="39" spans="1:18" x14ac:dyDescent="0.25">
      <c r="A39" s="51">
        <v>36</v>
      </c>
      <c r="B39" s="46" t="s">
        <v>297</v>
      </c>
      <c r="C39" s="42" t="s">
        <v>298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7">
        <v>0</v>
      </c>
      <c r="J39" s="47">
        <v>0</v>
      </c>
      <c r="K39" s="45">
        <v>400</v>
      </c>
      <c r="L39" s="45">
        <v>0</v>
      </c>
      <c r="M39" s="45">
        <v>0</v>
      </c>
      <c r="N39" s="45">
        <v>0</v>
      </c>
      <c r="O39" s="45">
        <v>400</v>
      </c>
      <c r="P39" s="47">
        <v>0</v>
      </c>
      <c r="Q39" s="47">
        <v>4000</v>
      </c>
      <c r="R39" s="46" t="s">
        <v>234</v>
      </c>
    </row>
    <row r="40" spans="1:18" x14ac:dyDescent="0.25">
      <c r="A40" s="51">
        <v>37</v>
      </c>
      <c r="B40" s="46" t="s">
        <v>299</v>
      </c>
      <c r="C40" s="42" t="s">
        <v>300</v>
      </c>
      <c r="D40" s="45">
        <v>200</v>
      </c>
      <c r="E40" s="45">
        <v>0</v>
      </c>
      <c r="F40" s="45">
        <v>0</v>
      </c>
      <c r="G40" s="45">
        <v>0</v>
      </c>
      <c r="H40" s="45">
        <v>200</v>
      </c>
      <c r="I40" s="47">
        <v>0</v>
      </c>
      <c r="J40" s="47">
        <v>2000</v>
      </c>
      <c r="K40" s="45">
        <v>400</v>
      </c>
      <c r="L40" s="45">
        <v>0</v>
      </c>
      <c r="M40" s="45">
        <v>0</v>
      </c>
      <c r="N40" s="45">
        <v>0</v>
      </c>
      <c r="O40" s="45">
        <v>400</v>
      </c>
      <c r="P40" s="47">
        <v>0</v>
      </c>
      <c r="Q40" s="47">
        <v>4000</v>
      </c>
      <c r="R40" s="46" t="s">
        <v>234</v>
      </c>
    </row>
    <row r="41" spans="1:18" x14ac:dyDescent="0.25">
      <c r="A41" s="51">
        <v>38</v>
      </c>
      <c r="B41" s="46" t="s">
        <v>301</v>
      </c>
      <c r="C41" s="42" t="s">
        <v>302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7">
        <v>0</v>
      </c>
      <c r="J41" s="47">
        <v>0</v>
      </c>
      <c r="K41" s="45">
        <v>362</v>
      </c>
      <c r="L41" s="45">
        <v>0</v>
      </c>
      <c r="M41" s="45">
        <v>0</v>
      </c>
      <c r="N41" s="45">
        <v>0</v>
      </c>
      <c r="O41" s="45">
        <v>362</v>
      </c>
      <c r="P41" s="47">
        <v>0</v>
      </c>
      <c r="Q41" s="47">
        <v>3620</v>
      </c>
      <c r="R41" s="46" t="s">
        <v>234</v>
      </c>
    </row>
    <row r="42" spans="1:18" x14ac:dyDescent="0.25">
      <c r="A42" s="51">
        <v>39</v>
      </c>
      <c r="B42" s="46" t="s">
        <v>303</v>
      </c>
      <c r="C42" s="42" t="s">
        <v>304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7">
        <v>0</v>
      </c>
      <c r="J42" s="47">
        <v>0</v>
      </c>
      <c r="K42" s="45">
        <v>350</v>
      </c>
      <c r="L42" s="45">
        <v>0</v>
      </c>
      <c r="M42" s="45">
        <v>0</v>
      </c>
      <c r="N42" s="45">
        <v>0</v>
      </c>
      <c r="O42" s="45">
        <v>350</v>
      </c>
      <c r="P42" s="47">
        <v>0</v>
      </c>
      <c r="Q42" s="47">
        <v>3500</v>
      </c>
      <c r="R42" s="46" t="s">
        <v>234</v>
      </c>
    </row>
    <row r="43" spans="1:18" x14ac:dyDescent="0.25">
      <c r="A43" s="51">
        <v>40</v>
      </c>
      <c r="B43" s="46" t="s">
        <v>305</v>
      </c>
      <c r="C43" s="42" t="s">
        <v>306</v>
      </c>
      <c r="D43" s="45">
        <v>0</v>
      </c>
      <c r="E43" s="45">
        <v>0</v>
      </c>
      <c r="F43" s="45">
        <v>0</v>
      </c>
      <c r="G43" s="45">
        <v>0</v>
      </c>
      <c r="H43" s="45">
        <v>0</v>
      </c>
      <c r="I43" s="47">
        <v>0</v>
      </c>
      <c r="J43" s="47">
        <v>0</v>
      </c>
      <c r="K43" s="45">
        <v>317</v>
      </c>
      <c r="L43" s="45">
        <v>0</v>
      </c>
      <c r="M43" s="45">
        <v>0</v>
      </c>
      <c r="N43" s="45">
        <v>0</v>
      </c>
      <c r="O43" s="45">
        <v>317</v>
      </c>
      <c r="P43" s="47">
        <v>0</v>
      </c>
      <c r="Q43" s="47">
        <v>3170</v>
      </c>
      <c r="R43" s="46" t="s">
        <v>234</v>
      </c>
    </row>
    <row r="44" spans="1:18" x14ac:dyDescent="0.25">
      <c r="A44" s="51">
        <v>41</v>
      </c>
      <c r="B44" s="46" t="s">
        <v>307</v>
      </c>
      <c r="C44" s="42" t="s">
        <v>308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7">
        <v>0</v>
      </c>
      <c r="J44" s="47">
        <v>0</v>
      </c>
      <c r="K44" s="45">
        <v>250</v>
      </c>
      <c r="L44" s="45">
        <v>0</v>
      </c>
      <c r="M44" s="45">
        <v>0</v>
      </c>
      <c r="N44" s="45">
        <v>0</v>
      </c>
      <c r="O44" s="45">
        <v>250</v>
      </c>
      <c r="P44" s="47">
        <v>0</v>
      </c>
      <c r="Q44" s="47">
        <v>2500</v>
      </c>
      <c r="R44" s="46" t="s">
        <v>234</v>
      </c>
    </row>
    <row r="45" spans="1:18" x14ac:dyDescent="0.25">
      <c r="A45" s="51">
        <v>42</v>
      </c>
      <c r="B45" s="46" t="s">
        <v>309</v>
      </c>
      <c r="C45" s="42" t="s">
        <v>310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7">
        <v>0</v>
      </c>
      <c r="J45" s="47">
        <v>0</v>
      </c>
      <c r="K45" s="45">
        <v>250</v>
      </c>
      <c r="L45" s="45">
        <v>0</v>
      </c>
      <c r="M45" s="45">
        <v>0</v>
      </c>
      <c r="N45" s="45">
        <v>0</v>
      </c>
      <c r="O45" s="45">
        <v>250</v>
      </c>
      <c r="P45" s="47">
        <v>0</v>
      </c>
      <c r="Q45" s="47">
        <v>2500</v>
      </c>
      <c r="R45" s="46" t="s">
        <v>234</v>
      </c>
    </row>
    <row r="46" spans="1:18" x14ac:dyDescent="0.25">
      <c r="A46" s="51">
        <v>43</v>
      </c>
      <c r="B46" s="46" t="s">
        <v>311</v>
      </c>
      <c r="C46" s="42" t="s">
        <v>312</v>
      </c>
      <c r="D46" s="45">
        <v>250</v>
      </c>
      <c r="E46" s="45">
        <v>0</v>
      </c>
      <c r="F46" s="45">
        <v>0</v>
      </c>
      <c r="G46" s="45">
        <v>0</v>
      </c>
      <c r="H46" s="45">
        <v>250</v>
      </c>
      <c r="I46" s="47">
        <v>0</v>
      </c>
      <c r="J46" s="47">
        <v>2500</v>
      </c>
      <c r="K46" s="45">
        <v>250</v>
      </c>
      <c r="L46" s="45">
        <v>0</v>
      </c>
      <c r="M46" s="45">
        <v>0</v>
      </c>
      <c r="N46" s="45">
        <v>0</v>
      </c>
      <c r="O46" s="45">
        <v>250</v>
      </c>
      <c r="P46" s="47">
        <v>0</v>
      </c>
      <c r="Q46" s="47">
        <v>2500</v>
      </c>
      <c r="R46" s="46" t="s">
        <v>227</v>
      </c>
    </row>
    <row r="47" spans="1:18" x14ac:dyDescent="0.25">
      <c r="A47" s="51">
        <v>44</v>
      </c>
      <c r="B47" s="46" t="s">
        <v>313</v>
      </c>
      <c r="C47" s="42" t="s">
        <v>314</v>
      </c>
      <c r="D47" s="45">
        <v>0</v>
      </c>
      <c r="E47" s="45">
        <v>0</v>
      </c>
      <c r="F47" s="45">
        <v>0</v>
      </c>
      <c r="G47" s="45">
        <v>0</v>
      </c>
      <c r="H47" s="45">
        <v>0</v>
      </c>
      <c r="I47" s="47">
        <v>0</v>
      </c>
      <c r="J47" s="47">
        <v>0</v>
      </c>
      <c r="K47" s="45">
        <v>200</v>
      </c>
      <c r="L47" s="45">
        <v>0</v>
      </c>
      <c r="M47" s="45">
        <v>0</v>
      </c>
      <c r="N47" s="45">
        <v>0</v>
      </c>
      <c r="O47" s="45">
        <v>200</v>
      </c>
      <c r="P47" s="47">
        <v>0</v>
      </c>
      <c r="Q47" s="47">
        <v>2000</v>
      </c>
      <c r="R47" s="46" t="s">
        <v>227</v>
      </c>
    </row>
    <row r="48" spans="1:18" x14ac:dyDescent="0.25">
      <c r="A48" s="51">
        <v>45</v>
      </c>
      <c r="B48" s="46" t="s">
        <v>315</v>
      </c>
      <c r="C48" s="42" t="s">
        <v>316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7">
        <v>0</v>
      </c>
      <c r="J48" s="47">
        <v>0</v>
      </c>
      <c r="K48" s="45">
        <v>150</v>
      </c>
      <c r="L48" s="45">
        <v>0</v>
      </c>
      <c r="M48" s="45">
        <v>0</v>
      </c>
      <c r="N48" s="45">
        <v>0</v>
      </c>
      <c r="O48" s="45">
        <v>150</v>
      </c>
      <c r="P48" s="47">
        <v>0</v>
      </c>
      <c r="Q48" s="47">
        <v>1500</v>
      </c>
      <c r="R48" s="46" t="s">
        <v>234</v>
      </c>
    </row>
    <row r="49" spans="1:18" x14ac:dyDescent="0.25">
      <c r="A49" s="51">
        <v>46</v>
      </c>
      <c r="B49" s="46" t="s">
        <v>317</v>
      </c>
      <c r="C49" s="42" t="s">
        <v>318</v>
      </c>
      <c r="D49" s="45">
        <v>79</v>
      </c>
      <c r="E49" s="45">
        <v>0</v>
      </c>
      <c r="F49" s="45">
        <v>0</v>
      </c>
      <c r="G49" s="45">
        <v>0</v>
      </c>
      <c r="H49" s="45">
        <v>79</v>
      </c>
      <c r="I49" s="47">
        <v>0</v>
      </c>
      <c r="J49" s="47">
        <v>790</v>
      </c>
      <c r="K49" s="45">
        <v>114</v>
      </c>
      <c r="L49" s="45">
        <v>0</v>
      </c>
      <c r="M49" s="45">
        <v>0</v>
      </c>
      <c r="N49" s="45">
        <v>0</v>
      </c>
      <c r="O49" s="45">
        <v>114</v>
      </c>
      <c r="P49" s="47">
        <v>0</v>
      </c>
      <c r="Q49" s="47">
        <v>1140</v>
      </c>
      <c r="R49" s="46" t="s">
        <v>227</v>
      </c>
    </row>
    <row r="50" spans="1:18" x14ac:dyDescent="0.25">
      <c r="A50" s="51">
        <v>47</v>
      </c>
      <c r="B50" s="46" t="s">
        <v>319</v>
      </c>
      <c r="C50" s="42" t="s">
        <v>320</v>
      </c>
      <c r="D50" s="45">
        <v>105</v>
      </c>
      <c r="E50" s="45">
        <v>0</v>
      </c>
      <c r="F50" s="45">
        <v>0</v>
      </c>
      <c r="G50" s="45">
        <v>0</v>
      </c>
      <c r="H50" s="45">
        <v>105</v>
      </c>
      <c r="I50" s="47">
        <v>0</v>
      </c>
      <c r="J50" s="47">
        <v>1050</v>
      </c>
      <c r="K50" s="45">
        <v>105</v>
      </c>
      <c r="L50" s="45">
        <v>0</v>
      </c>
      <c r="M50" s="45">
        <v>0</v>
      </c>
      <c r="N50" s="45">
        <v>0</v>
      </c>
      <c r="O50" s="45">
        <v>105</v>
      </c>
      <c r="P50" s="47">
        <v>0</v>
      </c>
      <c r="Q50" s="47">
        <v>1050</v>
      </c>
      <c r="R50" s="46" t="s">
        <v>234</v>
      </c>
    </row>
    <row r="51" spans="1:18" x14ac:dyDescent="0.25">
      <c r="A51" s="51">
        <v>48</v>
      </c>
      <c r="B51" s="46" t="s">
        <v>321</v>
      </c>
      <c r="C51" s="42" t="s">
        <v>322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7">
        <v>0</v>
      </c>
      <c r="J51" s="47">
        <v>0</v>
      </c>
      <c r="K51" s="45">
        <v>100</v>
      </c>
      <c r="L51" s="45">
        <v>0</v>
      </c>
      <c r="M51" s="45">
        <v>0</v>
      </c>
      <c r="N51" s="45">
        <v>0</v>
      </c>
      <c r="O51" s="45">
        <v>100</v>
      </c>
      <c r="P51" s="47">
        <v>0</v>
      </c>
      <c r="Q51" s="47">
        <v>1000</v>
      </c>
      <c r="R51" s="46" t="s">
        <v>227</v>
      </c>
    </row>
    <row r="52" spans="1:18" x14ac:dyDescent="0.25">
      <c r="A52" s="51">
        <v>49</v>
      </c>
      <c r="B52" s="46" t="s">
        <v>323</v>
      </c>
      <c r="C52" s="42" t="s">
        <v>324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7">
        <v>0</v>
      </c>
      <c r="J52" s="47">
        <v>0</v>
      </c>
      <c r="K52" s="45">
        <v>100</v>
      </c>
      <c r="L52" s="45">
        <v>0</v>
      </c>
      <c r="M52" s="45">
        <v>0</v>
      </c>
      <c r="N52" s="45">
        <v>0</v>
      </c>
      <c r="O52" s="45">
        <v>100</v>
      </c>
      <c r="P52" s="47">
        <v>0</v>
      </c>
      <c r="Q52" s="47">
        <v>1000</v>
      </c>
      <c r="R52" s="46" t="s">
        <v>234</v>
      </c>
    </row>
    <row r="53" spans="1:18" x14ac:dyDescent="0.25">
      <c r="A53" s="51">
        <v>50</v>
      </c>
      <c r="B53" s="46" t="s">
        <v>325</v>
      </c>
      <c r="C53" s="42" t="s">
        <v>326</v>
      </c>
      <c r="D53" s="45">
        <v>100</v>
      </c>
      <c r="E53" s="45">
        <v>0</v>
      </c>
      <c r="F53" s="45">
        <v>0</v>
      </c>
      <c r="G53" s="45">
        <v>0</v>
      </c>
      <c r="H53" s="45">
        <v>100</v>
      </c>
      <c r="I53" s="47">
        <v>0</v>
      </c>
      <c r="J53" s="47">
        <v>1000</v>
      </c>
      <c r="K53" s="45">
        <v>100</v>
      </c>
      <c r="L53" s="45">
        <v>0</v>
      </c>
      <c r="M53" s="45">
        <v>0</v>
      </c>
      <c r="N53" s="45">
        <v>0</v>
      </c>
      <c r="O53" s="45">
        <v>100</v>
      </c>
      <c r="P53" s="47">
        <v>0</v>
      </c>
      <c r="Q53" s="47">
        <v>1000</v>
      </c>
      <c r="R53" s="46" t="s">
        <v>234</v>
      </c>
    </row>
    <row r="54" spans="1:18" x14ac:dyDescent="0.25">
      <c r="A54" s="51">
        <v>51</v>
      </c>
      <c r="B54" s="46" t="s">
        <v>327</v>
      </c>
      <c r="C54" s="42" t="s">
        <v>328</v>
      </c>
      <c r="D54" s="45">
        <v>100</v>
      </c>
      <c r="E54" s="45">
        <v>0</v>
      </c>
      <c r="F54" s="45">
        <v>0</v>
      </c>
      <c r="G54" s="45">
        <v>0</v>
      </c>
      <c r="H54" s="45">
        <v>100</v>
      </c>
      <c r="I54" s="47">
        <v>0</v>
      </c>
      <c r="J54" s="47">
        <v>1000</v>
      </c>
      <c r="K54" s="45">
        <v>100</v>
      </c>
      <c r="L54" s="45">
        <v>0</v>
      </c>
      <c r="M54" s="45">
        <v>0</v>
      </c>
      <c r="N54" s="45">
        <v>0</v>
      </c>
      <c r="O54" s="45">
        <v>100</v>
      </c>
      <c r="P54" s="47">
        <v>0</v>
      </c>
      <c r="Q54" s="47">
        <v>1000</v>
      </c>
      <c r="R54" s="46" t="s">
        <v>234</v>
      </c>
    </row>
    <row r="55" spans="1:18" x14ac:dyDescent="0.25">
      <c r="A55" s="51">
        <v>52</v>
      </c>
      <c r="B55" s="46" t="s">
        <v>329</v>
      </c>
      <c r="C55" s="42" t="s">
        <v>330</v>
      </c>
      <c r="D55" s="45">
        <v>100</v>
      </c>
      <c r="E55" s="45">
        <v>0</v>
      </c>
      <c r="F55" s="45">
        <v>0</v>
      </c>
      <c r="G55" s="45">
        <v>0</v>
      </c>
      <c r="H55" s="45">
        <v>100</v>
      </c>
      <c r="I55" s="47">
        <v>0</v>
      </c>
      <c r="J55" s="47">
        <v>1000</v>
      </c>
      <c r="K55" s="45">
        <v>100</v>
      </c>
      <c r="L55" s="45">
        <v>0</v>
      </c>
      <c r="M55" s="45">
        <v>0</v>
      </c>
      <c r="N55" s="45">
        <v>0</v>
      </c>
      <c r="O55" s="45">
        <v>100</v>
      </c>
      <c r="P55" s="47">
        <v>0</v>
      </c>
      <c r="Q55" s="47">
        <v>1000</v>
      </c>
      <c r="R55" s="46" t="s">
        <v>234</v>
      </c>
    </row>
    <row r="56" spans="1:18" x14ac:dyDescent="0.25">
      <c r="A56" s="51">
        <v>53</v>
      </c>
      <c r="B56" s="46" t="s">
        <v>331</v>
      </c>
      <c r="C56" s="42" t="s">
        <v>332</v>
      </c>
      <c r="D56" s="45">
        <v>1005</v>
      </c>
      <c r="E56" s="45">
        <v>0</v>
      </c>
      <c r="F56" s="45">
        <v>0</v>
      </c>
      <c r="G56" s="45">
        <v>0</v>
      </c>
      <c r="H56" s="45">
        <v>1005</v>
      </c>
      <c r="I56" s="47">
        <v>0.01</v>
      </c>
      <c r="J56" s="47">
        <v>10050</v>
      </c>
      <c r="K56" s="45">
        <v>99</v>
      </c>
      <c r="L56" s="45">
        <v>0</v>
      </c>
      <c r="M56" s="45">
        <v>0</v>
      </c>
      <c r="N56" s="45">
        <v>0</v>
      </c>
      <c r="O56" s="45">
        <v>99</v>
      </c>
      <c r="P56" s="47">
        <v>0</v>
      </c>
      <c r="Q56" s="47">
        <v>990</v>
      </c>
      <c r="R56" s="46" t="s">
        <v>234</v>
      </c>
    </row>
    <row r="57" spans="1:18" x14ac:dyDescent="0.25">
      <c r="A57" s="51">
        <v>54</v>
      </c>
      <c r="B57" s="46" t="s">
        <v>333</v>
      </c>
      <c r="C57" s="42" t="s">
        <v>334</v>
      </c>
      <c r="D57" s="45">
        <v>94</v>
      </c>
      <c r="E57" s="45">
        <v>0</v>
      </c>
      <c r="F57" s="45">
        <v>0</v>
      </c>
      <c r="G57" s="45">
        <v>0</v>
      </c>
      <c r="H57" s="45">
        <v>94</v>
      </c>
      <c r="I57" s="47">
        <v>0</v>
      </c>
      <c r="J57" s="47">
        <v>940</v>
      </c>
      <c r="K57" s="45">
        <v>94</v>
      </c>
      <c r="L57" s="45">
        <v>0</v>
      </c>
      <c r="M57" s="45">
        <v>0</v>
      </c>
      <c r="N57" s="45">
        <v>0</v>
      </c>
      <c r="O57" s="45">
        <v>94</v>
      </c>
      <c r="P57" s="47">
        <v>0</v>
      </c>
      <c r="Q57" s="47">
        <v>940</v>
      </c>
      <c r="R57" s="46" t="s">
        <v>227</v>
      </c>
    </row>
    <row r="58" spans="1:18" x14ac:dyDescent="0.25">
      <c r="A58" s="51">
        <v>55</v>
      </c>
      <c r="B58" s="46" t="s">
        <v>335</v>
      </c>
      <c r="C58" s="42" t="s">
        <v>336</v>
      </c>
      <c r="D58" s="45">
        <v>57</v>
      </c>
      <c r="E58" s="45">
        <v>0</v>
      </c>
      <c r="F58" s="45">
        <v>0</v>
      </c>
      <c r="G58" s="45">
        <v>0</v>
      </c>
      <c r="H58" s="45">
        <v>57</v>
      </c>
      <c r="I58" s="47">
        <v>0</v>
      </c>
      <c r="J58" s="47">
        <v>570</v>
      </c>
      <c r="K58" s="45">
        <v>57</v>
      </c>
      <c r="L58" s="45">
        <v>0</v>
      </c>
      <c r="M58" s="45">
        <v>0</v>
      </c>
      <c r="N58" s="45">
        <v>0</v>
      </c>
      <c r="O58" s="45">
        <v>57</v>
      </c>
      <c r="P58" s="47">
        <v>0</v>
      </c>
      <c r="Q58" s="47">
        <v>570</v>
      </c>
      <c r="R58" s="46" t="s">
        <v>234</v>
      </c>
    </row>
    <row r="59" spans="1:18" x14ac:dyDescent="0.25">
      <c r="A59" s="51">
        <v>56</v>
      </c>
      <c r="B59" s="46" t="s">
        <v>337</v>
      </c>
      <c r="C59" s="42" t="s">
        <v>338</v>
      </c>
      <c r="D59" s="45">
        <v>50</v>
      </c>
      <c r="E59" s="45">
        <v>0</v>
      </c>
      <c r="F59" s="45">
        <v>0</v>
      </c>
      <c r="G59" s="45">
        <v>0</v>
      </c>
      <c r="H59" s="45">
        <v>50</v>
      </c>
      <c r="I59" s="47">
        <v>0</v>
      </c>
      <c r="J59" s="47">
        <v>500</v>
      </c>
      <c r="K59" s="45">
        <v>50</v>
      </c>
      <c r="L59" s="45">
        <v>0</v>
      </c>
      <c r="M59" s="45">
        <v>0</v>
      </c>
      <c r="N59" s="45">
        <v>0</v>
      </c>
      <c r="O59" s="45">
        <v>50</v>
      </c>
      <c r="P59" s="47">
        <v>0</v>
      </c>
      <c r="Q59" s="47">
        <v>500</v>
      </c>
      <c r="R59" s="46" t="s">
        <v>234</v>
      </c>
    </row>
    <row r="60" spans="1:18" x14ac:dyDescent="0.25">
      <c r="A60" s="51">
        <v>57</v>
      </c>
      <c r="B60" s="46" t="s">
        <v>339</v>
      </c>
      <c r="C60" s="42" t="s">
        <v>340</v>
      </c>
      <c r="D60" s="45">
        <v>6510</v>
      </c>
      <c r="E60" s="45">
        <v>0</v>
      </c>
      <c r="F60" s="45">
        <v>0</v>
      </c>
      <c r="G60" s="45">
        <v>0</v>
      </c>
      <c r="H60" s="45">
        <v>6510</v>
      </c>
      <c r="I60" s="47">
        <v>0.06</v>
      </c>
      <c r="J60" s="47">
        <v>65100</v>
      </c>
      <c r="K60" s="45">
        <v>10</v>
      </c>
      <c r="L60" s="45">
        <v>0</v>
      </c>
      <c r="M60" s="45">
        <v>0</v>
      </c>
      <c r="N60" s="45">
        <v>0</v>
      </c>
      <c r="O60" s="45">
        <v>10</v>
      </c>
      <c r="P60" s="47">
        <v>0</v>
      </c>
      <c r="Q60" s="47">
        <v>100</v>
      </c>
      <c r="R60" s="46" t="s">
        <v>234</v>
      </c>
    </row>
    <row r="61" spans="1:18" x14ac:dyDescent="0.25">
      <c r="A61" s="51">
        <v>58</v>
      </c>
      <c r="B61" s="46" t="s">
        <v>341</v>
      </c>
      <c r="C61" s="42" t="s">
        <v>342</v>
      </c>
      <c r="D61" s="45">
        <v>1</v>
      </c>
      <c r="E61" s="45">
        <v>0</v>
      </c>
      <c r="F61" s="45">
        <v>0</v>
      </c>
      <c r="G61" s="45">
        <v>0</v>
      </c>
      <c r="H61" s="45">
        <v>1</v>
      </c>
      <c r="I61" s="47">
        <v>0</v>
      </c>
      <c r="J61" s="47">
        <v>10</v>
      </c>
      <c r="K61" s="45">
        <v>5</v>
      </c>
      <c r="L61" s="45">
        <v>0</v>
      </c>
      <c r="M61" s="45">
        <v>0</v>
      </c>
      <c r="N61" s="45">
        <v>0</v>
      </c>
      <c r="O61" s="45">
        <v>5</v>
      </c>
      <c r="P61" s="47">
        <v>0</v>
      </c>
      <c r="Q61" s="47">
        <v>50</v>
      </c>
      <c r="R61" s="46" t="s">
        <v>234</v>
      </c>
    </row>
    <row r="62" spans="1:18" x14ac:dyDescent="0.25">
      <c r="A62" s="51">
        <v>59</v>
      </c>
      <c r="B62" s="46" t="s">
        <v>343</v>
      </c>
      <c r="C62" s="42" t="s">
        <v>344</v>
      </c>
      <c r="D62" s="45">
        <v>2</v>
      </c>
      <c r="E62" s="45">
        <v>0</v>
      </c>
      <c r="F62" s="45">
        <v>0</v>
      </c>
      <c r="G62" s="45">
        <v>0</v>
      </c>
      <c r="H62" s="45">
        <v>2</v>
      </c>
      <c r="I62" s="47">
        <v>0</v>
      </c>
      <c r="J62" s="47">
        <v>20</v>
      </c>
      <c r="K62" s="45">
        <v>2</v>
      </c>
      <c r="L62" s="45">
        <v>0</v>
      </c>
      <c r="M62" s="45">
        <v>0</v>
      </c>
      <c r="N62" s="45">
        <v>0</v>
      </c>
      <c r="O62" s="45">
        <v>2</v>
      </c>
      <c r="P62" s="47">
        <v>0</v>
      </c>
      <c r="Q62" s="47">
        <v>20</v>
      </c>
      <c r="R62" s="46" t="s">
        <v>227</v>
      </c>
    </row>
    <row r="63" spans="1:18" x14ac:dyDescent="0.25">
      <c r="A63" s="51">
        <v>60</v>
      </c>
      <c r="B63" s="46" t="s">
        <v>345</v>
      </c>
      <c r="C63" s="42" t="s">
        <v>346</v>
      </c>
      <c r="D63" s="45">
        <v>1</v>
      </c>
      <c r="E63" s="45">
        <v>0</v>
      </c>
      <c r="F63" s="45">
        <v>0</v>
      </c>
      <c r="G63" s="45">
        <v>0</v>
      </c>
      <c r="H63" s="45">
        <v>1</v>
      </c>
      <c r="I63" s="47">
        <v>0</v>
      </c>
      <c r="J63" s="47">
        <v>10</v>
      </c>
      <c r="K63" s="45">
        <v>1</v>
      </c>
      <c r="L63" s="45">
        <v>0</v>
      </c>
      <c r="M63" s="45">
        <v>0</v>
      </c>
      <c r="N63" s="45">
        <v>0</v>
      </c>
      <c r="O63" s="45">
        <v>1</v>
      </c>
      <c r="P63" s="47">
        <v>0</v>
      </c>
      <c r="Q63" s="47">
        <v>10</v>
      </c>
      <c r="R63" s="46" t="s">
        <v>227</v>
      </c>
    </row>
    <row r="64" spans="1:18" x14ac:dyDescent="0.25">
      <c r="A64" s="51">
        <v>61</v>
      </c>
      <c r="B64" s="46" t="s">
        <v>347</v>
      </c>
      <c r="C64" s="42" t="s">
        <v>348</v>
      </c>
      <c r="D64" s="45">
        <v>100</v>
      </c>
      <c r="E64" s="45">
        <v>0</v>
      </c>
      <c r="F64" s="45">
        <v>0</v>
      </c>
      <c r="G64" s="45">
        <v>0</v>
      </c>
      <c r="H64" s="45">
        <v>100</v>
      </c>
      <c r="I64" s="47">
        <v>0</v>
      </c>
      <c r="J64" s="47">
        <v>1000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7">
        <v>0</v>
      </c>
      <c r="Q64" s="47">
        <v>0</v>
      </c>
      <c r="R64" s="46" t="s">
        <v>234</v>
      </c>
    </row>
    <row r="65" spans="1:18" x14ac:dyDescent="0.25">
      <c r="A65" s="51">
        <v>62</v>
      </c>
      <c r="B65" s="46" t="s">
        <v>349</v>
      </c>
      <c r="C65" s="42" t="s">
        <v>350</v>
      </c>
      <c r="D65" s="45">
        <v>1440</v>
      </c>
      <c r="E65" s="45">
        <v>0</v>
      </c>
      <c r="F65" s="45">
        <v>0</v>
      </c>
      <c r="G65" s="45">
        <v>0</v>
      </c>
      <c r="H65" s="45">
        <v>1440</v>
      </c>
      <c r="I65" s="47">
        <v>0.01</v>
      </c>
      <c r="J65" s="47">
        <v>14400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7">
        <v>0</v>
      </c>
      <c r="Q65" s="47">
        <v>0</v>
      </c>
      <c r="R65" s="46" t="s">
        <v>227</v>
      </c>
    </row>
    <row r="66" spans="1:18" x14ac:dyDescent="0.25">
      <c r="A66" s="51">
        <v>63</v>
      </c>
      <c r="B66" s="46" t="s">
        <v>351</v>
      </c>
      <c r="C66" s="42" t="s">
        <v>352</v>
      </c>
      <c r="D66" s="45">
        <v>1100</v>
      </c>
      <c r="E66" s="45">
        <v>0</v>
      </c>
      <c r="F66" s="45">
        <v>0</v>
      </c>
      <c r="G66" s="45">
        <v>0</v>
      </c>
      <c r="H66" s="45">
        <v>1100</v>
      </c>
      <c r="I66" s="47">
        <v>0.01</v>
      </c>
      <c r="J66" s="47">
        <v>11000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7">
        <v>0</v>
      </c>
      <c r="Q66" s="47">
        <v>0</v>
      </c>
      <c r="R66" s="46" t="s">
        <v>353</v>
      </c>
    </row>
    <row r="67" spans="1:18" x14ac:dyDescent="0.25">
      <c r="A67" s="51">
        <v>64</v>
      </c>
      <c r="B67" s="46" t="s">
        <v>354</v>
      </c>
      <c r="C67" s="42" t="s">
        <v>355</v>
      </c>
      <c r="D67" s="45">
        <v>2650</v>
      </c>
      <c r="E67" s="45">
        <v>0</v>
      </c>
      <c r="F67" s="45">
        <v>0</v>
      </c>
      <c r="G67" s="45">
        <v>0</v>
      </c>
      <c r="H67" s="45">
        <v>2650</v>
      </c>
      <c r="I67" s="47">
        <v>0.02</v>
      </c>
      <c r="J67" s="47">
        <v>26500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7">
        <v>0</v>
      </c>
      <c r="Q67" s="47">
        <v>0</v>
      </c>
      <c r="R67" s="46" t="s">
        <v>227</v>
      </c>
    </row>
    <row r="68" spans="1:18" x14ac:dyDescent="0.25">
      <c r="A68" s="51">
        <v>65</v>
      </c>
      <c r="B68" s="46" t="s">
        <v>356</v>
      </c>
      <c r="C68" s="42" t="s">
        <v>357</v>
      </c>
      <c r="D68" s="45">
        <v>2000</v>
      </c>
      <c r="E68" s="45">
        <v>0</v>
      </c>
      <c r="F68" s="45">
        <v>0</v>
      </c>
      <c r="G68" s="45">
        <v>0</v>
      </c>
      <c r="H68" s="45">
        <v>2000</v>
      </c>
      <c r="I68" s="47">
        <v>0.02</v>
      </c>
      <c r="J68" s="47">
        <v>20000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7">
        <v>0</v>
      </c>
      <c r="Q68" s="47">
        <v>0</v>
      </c>
      <c r="R68" s="46" t="s">
        <v>234</v>
      </c>
    </row>
    <row r="69" spans="1:18" x14ac:dyDescent="0.25">
      <c r="A69" s="51">
        <v>66</v>
      </c>
      <c r="B69" s="46" t="s">
        <v>358</v>
      </c>
      <c r="C69" s="42" t="s">
        <v>359</v>
      </c>
      <c r="D69" s="45">
        <v>250</v>
      </c>
      <c r="E69" s="45">
        <v>0</v>
      </c>
      <c r="F69" s="45">
        <v>0</v>
      </c>
      <c r="G69" s="45">
        <v>0</v>
      </c>
      <c r="H69" s="45">
        <v>250</v>
      </c>
      <c r="I69" s="47">
        <v>0</v>
      </c>
      <c r="J69" s="47">
        <v>2500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7">
        <v>0</v>
      </c>
      <c r="Q69" s="47">
        <v>0</v>
      </c>
      <c r="R69" s="46" t="s">
        <v>234</v>
      </c>
    </row>
    <row r="70" spans="1:18" x14ac:dyDescent="0.25">
      <c r="A70" s="51">
        <v>67</v>
      </c>
      <c r="B70" s="46" t="s">
        <v>360</v>
      </c>
      <c r="C70" s="42" t="s">
        <v>361</v>
      </c>
      <c r="D70" s="45">
        <v>13</v>
      </c>
      <c r="E70" s="45">
        <v>0</v>
      </c>
      <c r="F70" s="45">
        <v>0</v>
      </c>
      <c r="G70" s="45">
        <v>0</v>
      </c>
      <c r="H70" s="45">
        <v>13</v>
      </c>
      <c r="I70" s="47">
        <v>0</v>
      </c>
      <c r="J70" s="47">
        <v>130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7">
        <v>0</v>
      </c>
      <c r="Q70" s="47">
        <v>0</v>
      </c>
      <c r="R70" s="46" t="s">
        <v>227</v>
      </c>
    </row>
    <row r="71" spans="1:18" x14ac:dyDescent="0.25">
      <c r="A71" s="51">
        <v>68</v>
      </c>
      <c r="B71" s="46" t="s">
        <v>362</v>
      </c>
      <c r="C71" s="42" t="s">
        <v>363</v>
      </c>
      <c r="D71" s="45">
        <v>650</v>
      </c>
      <c r="E71" s="45">
        <v>0</v>
      </c>
      <c r="F71" s="45">
        <v>0</v>
      </c>
      <c r="G71" s="45">
        <v>0</v>
      </c>
      <c r="H71" s="45">
        <v>650</v>
      </c>
      <c r="I71" s="47">
        <v>0.01</v>
      </c>
      <c r="J71" s="47">
        <v>6500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7">
        <v>0</v>
      </c>
      <c r="Q71" s="47">
        <v>0</v>
      </c>
      <c r="R71" s="46" t="s">
        <v>227</v>
      </c>
    </row>
    <row r="72" spans="1:18" x14ac:dyDescent="0.25">
      <c r="A72" s="51">
        <v>69</v>
      </c>
      <c r="B72" s="46" t="s">
        <v>364</v>
      </c>
      <c r="C72" s="42" t="s">
        <v>365</v>
      </c>
      <c r="D72" s="45">
        <v>705</v>
      </c>
      <c r="E72" s="45">
        <v>0</v>
      </c>
      <c r="F72" s="45">
        <v>0</v>
      </c>
      <c r="G72" s="45">
        <v>0</v>
      </c>
      <c r="H72" s="45">
        <v>705</v>
      </c>
      <c r="I72" s="47">
        <v>0.01</v>
      </c>
      <c r="J72" s="47">
        <v>7050</v>
      </c>
      <c r="K72" s="45">
        <v>0</v>
      </c>
      <c r="L72" s="45">
        <v>0</v>
      </c>
      <c r="M72" s="45">
        <v>0</v>
      </c>
      <c r="N72" s="45">
        <v>0</v>
      </c>
      <c r="O72" s="45">
        <v>0</v>
      </c>
      <c r="P72" s="47">
        <v>0</v>
      </c>
      <c r="Q72" s="47">
        <v>0</v>
      </c>
      <c r="R72" s="46" t="s">
        <v>234</v>
      </c>
    </row>
    <row r="73" spans="1:18" x14ac:dyDescent="0.25">
      <c r="A73" s="52" t="s">
        <v>75</v>
      </c>
      <c r="B73" s="53" t="s">
        <v>76</v>
      </c>
      <c r="C73" s="53"/>
      <c r="D73" s="53">
        <v>59709</v>
      </c>
      <c r="E73" s="53">
        <v>0</v>
      </c>
      <c r="F73" s="53">
        <v>0</v>
      </c>
      <c r="G73" s="53">
        <v>0</v>
      </c>
      <c r="H73" s="53">
        <v>59709</v>
      </c>
      <c r="I73" s="53">
        <v>0.55000000000000004</v>
      </c>
      <c r="J73" s="53"/>
      <c r="K73" s="53">
        <v>209078</v>
      </c>
      <c r="L73" s="53">
        <v>0</v>
      </c>
      <c r="M73" s="53">
        <v>0</v>
      </c>
      <c r="N73" s="53">
        <v>0</v>
      </c>
      <c r="O73" s="53">
        <v>209078</v>
      </c>
      <c r="P73" s="53">
        <v>1.94</v>
      </c>
      <c r="Q73" s="53"/>
      <c r="R73" s="54"/>
    </row>
  </sheetData>
  <mergeCells count="8">
    <mergeCell ref="A3:C3"/>
    <mergeCell ref="A1:C1"/>
    <mergeCell ref="D1:J1"/>
    <mergeCell ref="K1:Q1"/>
    <mergeCell ref="D2:E2"/>
    <mergeCell ref="F2:G2"/>
    <mergeCell ref="K2:L2"/>
    <mergeCell ref="M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>
      <selection sqref="A1:R44"/>
    </sheetView>
  </sheetViews>
  <sheetFormatPr defaultRowHeight="15" x14ac:dyDescent="0.25"/>
  <cols>
    <col min="1" max="1" width="5.85546875" bestFit="1" customWidth="1"/>
    <col min="2" max="2" width="22.28515625" bestFit="1" customWidth="1"/>
    <col min="3" max="3" width="36.5703125" bestFit="1" customWidth="1"/>
    <col min="4" max="4" width="6" bestFit="1" customWidth="1"/>
    <col min="5" max="5" width="6.140625" bestFit="1" customWidth="1"/>
    <col min="6" max="6" width="5.28515625" bestFit="1" customWidth="1"/>
    <col min="7" max="7" width="6.140625" bestFit="1" customWidth="1"/>
    <col min="8" max="9" width="6.85546875" bestFit="1" customWidth="1"/>
    <col min="10" max="10" width="9.5703125" bestFit="1" customWidth="1"/>
    <col min="11" max="11" width="6" bestFit="1" customWidth="1"/>
    <col min="12" max="12" width="6.140625" bestFit="1" customWidth="1"/>
    <col min="13" max="13" width="5.28515625" bestFit="1" customWidth="1"/>
    <col min="14" max="14" width="6.140625" bestFit="1" customWidth="1"/>
    <col min="15" max="16" width="6.85546875" bestFit="1" customWidth="1"/>
    <col min="17" max="17" width="9.5703125" bestFit="1" customWidth="1"/>
    <col min="18" max="18" width="54.5703125" bestFit="1" customWidth="1"/>
  </cols>
  <sheetData>
    <row r="1" spans="1:18" x14ac:dyDescent="0.25">
      <c r="A1" s="48" t="s">
        <v>366</v>
      </c>
      <c r="B1" s="41"/>
      <c r="C1" s="41"/>
      <c r="D1" s="41" t="s">
        <v>78</v>
      </c>
      <c r="E1" s="41"/>
      <c r="F1" s="41"/>
      <c r="G1" s="41"/>
      <c r="H1" s="41"/>
      <c r="I1" s="41"/>
      <c r="J1" s="41"/>
      <c r="K1" s="41" t="s">
        <v>158</v>
      </c>
      <c r="L1" s="41"/>
      <c r="M1" s="41"/>
      <c r="N1" s="41"/>
      <c r="O1" s="41"/>
      <c r="P1" s="41"/>
      <c r="Q1" s="41"/>
      <c r="R1" s="42"/>
    </row>
    <row r="2" spans="1:18" ht="45" x14ac:dyDescent="0.25">
      <c r="A2" s="49" t="s">
        <v>80</v>
      </c>
      <c r="B2" s="43" t="s">
        <v>159</v>
      </c>
      <c r="C2" s="43" t="s">
        <v>160</v>
      </c>
      <c r="D2" s="44" t="s">
        <v>5</v>
      </c>
      <c r="E2" s="44"/>
      <c r="F2" s="44" t="s">
        <v>6</v>
      </c>
      <c r="G2" s="44"/>
      <c r="H2" s="42"/>
      <c r="I2" s="42"/>
      <c r="J2" s="42"/>
      <c r="K2" s="44"/>
      <c r="L2" s="44"/>
      <c r="M2" s="44" t="s">
        <v>6</v>
      </c>
      <c r="N2" s="44"/>
      <c r="O2" s="42"/>
      <c r="P2" s="42"/>
      <c r="Q2" s="42"/>
      <c r="R2" s="42"/>
    </row>
    <row r="3" spans="1:18" ht="45" x14ac:dyDescent="0.25">
      <c r="A3" s="50"/>
      <c r="B3" s="44"/>
      <c r="C3" s="44"/>
      <c r="D3" s="43" t="s">
        <v>161</v>
      </c>
      <c r="E3" s="43" t="s">
        <v>162</v>
      </c>
      <c r="F3" s="43" t="s">
        <v>161</v>
      </c>
      <c r="G3" s="43" t="s">
        <v>162</v>
      </c>
      <c r="H3" s="43" t="s">
        <v>163</v>
      </c>
      <c r="I3" s="43" t="s">
        <v>164</v>
      </c>
      <c r="J3" s="43" t="s">
        <v>165</v>
      </c>
      <c r="K3" s="43" t="s">
        <v>161</v>
      </c>
      <c r="L3" s="43" t="s">
        <v>162</v>
      </c>
      <c r="M3" s="43" t="s">
        <v>161</v>
      </c>
      <c r="N3" s="43" t="s">
        <v>162</v>
      </c>
      <c r="O3" s="43" t="s">
        <v>163</v>
      </c>
      <c r="P3" s="43" t="s">
        <v>164</v>
      </c>
      <c r="Q3" s="43" t="s">
        <v>165</v>
      </c>
      <c r="R3" s="43" t="s">
        <v>166</v>
      </c>
    </row>
    <row r="4" spans="1:18" x14ac:dyDescent="0.25">
      <c r="A4" s="51">
        <v>1</v>
      </c>
      <c r="B4" s="46" t="s">
        <v>367</v>
      </c>
      <c r="C4" s="42" t="s">
        <v>368</v>
      </c>
      <c r="D4" s="45">
        <v>16000</v>
      </c>
      <c r="E4" s="45">
        <v>0</v>
      </c>
      <c r="F4" s="45">
        <v>0</v>
      </c>
      <c r="G4" s="45">
        <v>0</v>
      </c>
      <c r="H4" s="45">
        <v>16000</v>
      </c>
      <c r="I4" s="47">
        <v>0.15</v>
      </c>
      <c r="J4" s="47">
        <v>160000</v>
      </c>
      <c r="K4" s="45">
        <v>15500</v>
      </c>
      <c r="L4" s="45">
        <v>0</v>
      </c>
      <c r="M4" s="45">
        <v>0</v>
      </c>
      <c r="N4" s="45">
        <v>0</v>
      </c>
      <c r="O4" s="45">
        <v>15500</v>
      </c>
      <c r="P4" s="47">
        <v>0.14000000000000001</v>
      </c>
      <c r="Q4" s="47">
        <v>155000</v>
      </c>
      <c r="R4" s="46" t="s">
        <v>369</v>
      </c>
    </row>
    <row r="5" spans="1:18" x14ac:dyDescent="0.25">
      <c r="A5" s="51">
        <v>2</v>
      </c>
      <c r="B5" s="46" t="s">
        <v>370</v>
      </c>
      <c r="C5" s="42" t="s">
        <v>371</v>
      </c>
      <c r="D5" s="45">
        <v>0</v>
      </c>
      <c r="E5" s="45">
        <v>0</v>
      </c>
      <c r="F5" s="45">
        <v>0</v>
      </c>
      <c r="G5" s="45">
        <v>0</v>
      </c>
      <c r="H5" s="45">
        <v>0</v>
      </c>
      <c r="I5" s="47">
        <v>0</v>
      </c>
      <c r="J5" s="47">
        <v>0</v>
      </c>
      <c r="K5" s="45">
        <v>7691</v>
      </c>
      <c r="L5" s="45">
        <v>0</v>
      </c>
      <c r="M5" s="45">
        <v>0</v>
      </c>
      <c r="N5" s="45">
        <v>0</v>
      </c>
      <c r="O5" s="45">
        <v>7691</v>
      </c>
      <c r="P5" s="47">
        <v>7.0000000000000007E-2</v>
      </c>
      <c r="Q5" s="47">
        <v>76910</v>
      </c>
      <c r="R5" s="46" t="s">
        <v>369</v>
      </c>
    </row>
    <row r="6" spans="1:18" x14ac:dyDescent="0.25">
      <c r="A6" s="51">
        <v>3</v>
      </c>
      <c r="B6" s="46" t="s">
        <v>372</v>
      </c>
      <c r="C6" s="42" t="s">
        <v>373</v>
      </c>
      <c r="D6" s="45">
        <v>0</v>
      </c>
      <c r="E6" s="45">
        <v>0</v>
      </c>
      <c r="F6" s="45">
        <v>0</v>
      </c>
      <c r="G6" s="45">
        <v>0</v>
      </c>
      <c r="H6" s="45">
        <v>0</v>
      </c>
      <c r="I6" s="47">
        <v>0</v>
      </c>
      <c r="J6" s="47">
        <v>0</v>
      </c>
      <c r="K6" s="45">
        <v>4197</v>
      </c>
      <c r="L6" s="45">
        <v>0</v>
      </c>
      <c r="M6" s="45">
        <v>0</v>
      </c>
      <c r="N6" s="45">
        <v>0</v>
      </c>
      <c r="O6" s="45">
        <v>4197</v>
      </c>
      <c r="P6" s="47">
        <v>0.04</v>
      </c>
      <c r="Q6" s="47">
        <v>41970</v>
      </c>
      <c r="R6" s="46" t="s">
        <v>369</v>
      </c>
    </row>
    <row r="7" spans="1:18" x14ac:dyDescent="0.25">
      <c r="A7" s="51">
        <v>4</v>
      </c>
      <c r="B7" s="46" t="s">
        <v>374</v>
      </c>
      <c r="C7" s="42" t="s">
        <v>375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7">
        <v>0</v>
      </c>
      <c r="J7" s="47">
        <v>0</v>
      </c>
      <c r="K7" s="45">
        <v>3884</v>
      </c>
      <c r="L7" s="45">
        <v>0</v>
      </c>
      <c r="M7" s="45">
        <v>0</v>
      </c>
      <c r="N7" s="45">
        <v>0</v>
      </c>
      <c r="O7" s="45">
        <v>3884</v>
      </c>
      <c r="P7" s="47">
        <v>0.04</v>
      </c>
      <c r="Q7" s="47">
        <v>38840</v>
      </c>
      <c r="R7" s="46" t="s">
        <v>376</v>
      </c>
    </row>
    <row r="8" spans="1:18" x14ac:dyDescent="0.25">
      <c r="A8" s="51">
        <v>5</v>
      </c>
      <c r="B8" s="46" t="s">
        <v>377</v>
      </c>
      <c r="C8" s="42" t="s">
        <v>378</v>
      </c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7">
        <v>0</v>
      </c>
      <c r="J8" s="47">
        <v>0</v>
      </c>
      <c r="K8" s="45">
        <v>3614</v>
      </c>
      <c r="L8" s="45">
        <v>0</v>
      </c>
      <c r="M8" s="45">
        <v>0</v>
      </c>
      <c r="N8" s="45">
        <v>0</v>
      </c>
      <c r="O8" s="45">
        <v>3614</v>
      </c>
      <c r="P8" s="47">
        <v>0.03</v>
      </c>
      <c r="Q8" s="47">
        <v>36140</v>
      </c>
      <c r="R8" s="46" t="s">
        <v>369</v>
      </c>
    </row>
    <row r="9" spans="1:18" x14ac:dyDescent="0.25">
      <c r="A9" s="51">
        <v>6</v>
      </c>
      <c r="B9" s="46" t="s">
        <v>379</v>
      </c>
      <c r="C9" s="42" t="s">
        <v>380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7">
        <v>0</v>
      </c>
      <c r="J9" s="47">
        <v>0</v>
      </c>
      <c r="K9" s="45">
        <v>3000</v>
      </c>
      <c r="L9" s="45">
        <v>0</v>
      </c>
      <c r="M9" s="45">
        <v>0</v>
      </c>
      <c r="N9" s="45">
        <v>0</v>
      </c>
      <c r="O9" s="45">
        <v>3000</v>
      </c>
      <c r="P9" s="47">
        <v>0.03</v>
      </c>
      <c r="Q9" s="47">
        <v>30000</v>
      </c>
      <c r="R9" s="46" t="s">
        <v>376</v>
      </c>
    </row>
    <row r="10" spans="1:18" x14ac:dyDescent="0.25">
      <c r="A10" s="51">
        <v>7</v>
      </c>
      <c r="B10" s="46" t="s">
        <v>381</v>
      </c>
      <c r="C10" s="42" t="s">
        <v>382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7">
        <v>0</v>
      </c>
      <c r="J10" s="47">
        <v>0</v>
      </c>
      <c r="K10" s="45">
        <v>2695</v>
      </c>
      <c r="L10" s="45">
        <v>0</v>
      </c>
      <c r="M10" s="45">
        <v>0</v>
      </c>
      <c r="N10" s="45">
        <v>0</v>
      </c>
      <c r="O10" s="45">
        <v>2695</v>
      </c>
      <c r="P10" s="47">
        <v>0.02</v>
      </c>
      <c r="Q10" s="47">
        <v>26950</v>
      </c>
      <c r="R10" s="46" t="s">
        <v>376</v>
      </c>
    </row>
    <row r="11" spans="1:18" x14ac:dyDescent="0.25">
      <c r="A11" s="51">
        <v>8</v>
      </c>
      <c r="B11" s="46" t="s">
        <v>383</v>
      </c>
      <c r="C11" s="42" t="s">
        <v>384</v>
      </c>
      <c r="D11" s="45">
        <v>410</v>
      </c>
      <c r="E11" s="45">
        <v>0</v>
      </c>
      <c r="F11" s="45">
        <v>0</v>
      </c>
      <c r="G11" s="45">
        <v>0</v>
      </c>
      <c r="H11" s="45">
        <v>410</v>
      </c>
      <c r="I11" s="47">
        <v>0</v>
      </c>
      <c r="J11" s="47">
        <v>4100</v>
      </c>
      <c r="K11" s="45">
        <v>2397</v>
      </c>
      <c r="L11" s="45">
        <v>0</v>
      </c>
      <c r="M11" s="45">
        <v>0</v>
      </c>
      <c r="N11" s="45">
        <v>0</v>
      </c>
      <c r="O11" s="45">
        <v>2397</v>
      </c>
      <c r="P11" s="47">
        <v>0.02</v>
      </c>
      <c r="Q11" s="47">
        <v>23970</v>
      </c>
      <c r="R11" s="46" t="s">
        <v>376</v>
      </c>
    </row>
    <row r="12" spans="1:18" x14ac:dyDescent="0.25">
      <c r="A12" s="51">
        <v>9</v>
      </c>
      <c r="B12" s="46" t="s">
        <v>385</v>
      </c>
      <c r="C12" s="42" t="s">
        <v>386</v>
      </c>
      <c r="D12" s="45">
        <v>4250</v>
      </c>
      <c r="E12" s="45">
        <v>0</v>
      </c>
      <c r="F12" s="45">
        <v>0</v>
      </c>
      <c r="G12" s="45">
        <v>0</v>
      </c>
      <c r="H12" s="45">
        <v>4250</v>
      </c>
      <c r="I12" s="47">
        <v>0.04</v>
      </c>
      <c r="J12" s="47">
        <v>42500</v>
      </c>
      <c r="K12" s="45">
        <v>2320</v>
      </c>
      <c r="L12" s="45">
        <v>0</v>
      </c>
      <c r="M12" s="45">
        <v>0</v>
      </c>
      <c r="N12" s="45">
        <v>0</v>
      </c>
      <c r="O12" s="45">
        <v>2320</v>
      </c>
      <c r="P12" s="47">
        <v>0.02</v>
      </c>
      <c r="Q12" s="47">
        <v>23200</v>
      </c>
      <c r="R12" s="46" t="s">
        <v>369</v>
      </c>
    </row>
    <row r="13" spans="1:18" x14ac:dyDescent="0.25">
      <c r="A13" s="51">
        <v>10</v>
      </c>
      <c r="B13" s="46" t="s">
        <v>387</v>
      </c>
      <c r="C13" s="42" t="s">
        <v>388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7">
        <v>0</v>
      </c>
      <c r="J13" s="47">
        <v>0</v>
      </c>
      <c r="K13" s="45">
        <v>2075</v>
      </c>
      <c r="L13" s="45">
        <v>0</v>
      </c>
      <c r="M13" s="45">
        <v>0</v>
      </c>
      <c r="N13" s="45">
        <v>0</v>
      </c>
      <c r="O13" s="45">
        <v>2075</v>
      </c>
      <c r="P13" s="47">
        <v>0.02</v>
      </c>
      <c r="Q13" s="47">
        <v>20750</v>
      </c>
      <c r="R13" s="46" t="s">
        <v>369</v>
      </c>
    </row>
    <row r="14" spans="1:18" x14ac:dyDescent="0.25">
      <c r="A14" s="51">
        <v>11</v>
      </c>
      <c r="B14" s="46" t="s">
        <v>389</v>
      </c>
      <c r="C14" s="42" t="s">
        <v>390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7">
        <v>0</v>
      </c>
      <c r="J14" s="47">
        <v>0</v>
      </c>
      <c r="K14" s="45">
        <v>2000</v>
      </c>
      <c r="L14" s="45">
        <v>0</v>
      </c>
      <c r="M14" s="45">
        <v>0</v>
      </c>
      <c r="N14" s="45">
        <v>0</v>
      </c>
      <c r="O14" s="45">
        <v>2000</v>
      </c>
      <c r="P14" s="47">
        <v>0.02</v>
      </c>
      <c r="Q14" s="47">
        <v>20000</v>
      </c>
      <c r="R14" s="46" t="s">
        <v>391</v>
      </c>
    </row>
    <row r="15" spans="1:18" x14ac:dyDescent="0.25">
      <c r="A15" s="51">
        <v>12</v>
      </c>
      <c r="B15" s="46" t="s">
        <v>392</v>
      </c>
      <c r="C15" s="42" t="s">
        <v>393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7">
        <v>0</v>
      </c>
      <c r="J15" s="47">
        <v>0</v>
      </c>
      <c r="K15" s="45">
        <v>2000</v>
      </c>
      <c r="L15" s="45">
        <v>0</v>
      </c>
      <c r="M15" s="45">
        <v>0</v>
      </c>
      <c r="N15" s="45">
        <v>0</v>
      </c>
      <c r="O15" s="45">
        <v>2000</v>
      </c>
      <c r="P15" s="47">
        <v>0.02</v>
      </c>
      <c r="Q15" s="47">
        <v>20000</v>
      </c>
      <c r="R15" s="46" t="s">
        <v>369</v>
      </c>
    </row>
    <row r="16" spans="1:18" x14ac:dyDescent="0.25">
      <c r="A16" s="51">
        <v>13</v>
      </c>
      <c r="B16" s="46" t="s">
        <v>394</v>
      </c>
      <c r="C16" s="42" t="s">
        <v>395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7">
        <v>0</v>
      </c>
      <c r="J16" s="47">
        <v>0</v>
      </c>
      <c r="K16" s="45">
        <v>1933</v>
      </c>
      <c r="L16" s="45">
        <v>0</v>
      </c>
      <c r="M16" s="45">
        <v>0</v>
      </c>
      <c r="N16" s="45">
        <v>0</v>
      </c>
      <c r="O16" s="45">
        <v>1933</v>
      </c>
      <c r="P16" s="47">
        <v>0.02</v>
      </c>
      <c r="Q16" s="47">
        <v>19330</v>
      </c>
      <c r="R16" s="46" t="s">
        <v>369</v>
      </c>
    </row>
    <row r="17" spans="1:18" x14ac:dyDescent="0.25">
      <c r="A17" s="51">
        <v>14</v>
      </c>
      <c r="B17" s="46" t="s">
        <v>396</v>
      </c>
      <c r="C17" s="42" t="s">
        <v>397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7">
        <v>0</v>
      </c>
      <c r="J17" s="47">
        <v>0</v>
      </c>
      <c r="K17" s="45">
        <v>1500</v>
      </c>
      <c r="L17" s="45">
        <v>0</v>
      </c>
      <c r="M17" s="45">
        <v>0</v>
      </c>
      <c r="N17" s="45">
        <v>0</v>
      </c>
      <c r="O17" s="45">
        <v>1500</v>
      </c>
      <c r="P17" s="47">
        <v>0.01</v>
      </c>
      <c r="Q17" s="47">
        <v>15000</v>
      </c>
      <c r="R17" s="46" t="s">
        <v>376</v>
      </c>
    </row>
    <row r="18" spans="1:18" x14ac:dyDescent="0.25">
      <c r="A18" s="51">
        <v>15</v>
      </c>
      <c r="B18" s="46" t="s">
        <v>398</v>
      </c>
      <c r="C18" s="42" t="s">
        <v>399</v>
      </c>
      <c r="D18" s="45">
        <v>1500</v>
      </c>
      <c r="E18" s="45">
        <v>0</v>
      </c>
      <c r="F18" s="45">
        <v>0</v>
      </c>
      <c r="G18" s="45">
        <v>0</v>
      </c>
      <c r="H18" s="45">
        <v>1500</v>
      </c>
      <c r="I18" s="47">
        <v>0.01</v>
      </c>
      <c r="J18" s="47">
        <v>15000</v>
      </c>
      <c r="K18" s="45">
        <v>1500</v>
      </c>
      <c r="L18" s="45">
        <v>0</v>
      </c>
      <c r="M18" s="45">
        <v>0</v>
      </c>
      <c r="N18" s="45">
        <v>0</v>
      </c>
      <c r="O18" s="45">
        <v>1500</v>
      </c>
      <c r="P18" s="47">
        <v>0.01</v>
      </c>
      <c r="Q18" s="47">
        <v>15000</v>
      </c>
      <c r="R18" s="46" t="s">
        <v>369</v>
      </c>
    </row>
    <row r="19" spans="1:18" x14ac:dyDescent="0.25">
      <c r="A19" s="51">
        <v>16</v>
      </c>
      <c r="B19" s="46" t="s">
        <v>400</v>
      </c>
      <c r="C19" s="42" t="s">
        <v>401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7">
        <v>0</v>
      </c>
      <c r="J19" s="47">
        <v>0</v>
      </c>
      <c r="K19" s="45">
        <v>1351</v>
      </c>
      <c r="L19" s="45">
        <v>0</v>
      </c>
      <c r="M19" s="45">
        <v>0</v>
      </c>
      <c r="N19" s="45">
        <v>0</v>
      </c>
      <c r="O19" s="45">
        <v>1351</v>
      </c>
      <c r="P19" s="47">
        <v>0.01</v>
      </c>
      <c r="Q19" s="47">
        <v>13510</v>
      </c>
      <c r="R19" s="46" t="s">
        <v>369</v>
      </c>
    </row>
    <row r="20" spans="1:18" x14ac:dyDescent="0.25">
      <c r="A20" s="51">
        <v>17</v>
      </c>
      <c r="B20" s="46" t="s">
        <v>402</v>
      </c>
      <c r="C20" s="42" t="s">
        <v>403</v>
      </c>
      <c r="D20" s="45">
        <v>600</v>
      </c>
      <c r="E20" s="45">
        <v>0</v>
      </c>
      <c r="F20" s="45">
        <v>0</v>
      </c>
      <c r="G20" s="45">
        <v>0</v>
      </c>
      <c r="H20" s="45">
        <v>600</v>
      </c>
      <c r="I20" s="47">
        <v>0.01</v>
      </c>
      <c r="J20" s="47">
        <v>6000</v>
      </c>
      <c r="K20" s="45">
        <v>600</v>
      </c>
      <c r="L20" s="45">
        <v>0</v>
      </c>
      <c r="M20" s="45">
        <v>0</v>
      </c>
      <c r="N20" s="45">
        <v>0</v>
      </c>
      <c r="O20" s="45">
        <v>600</v>
      </c>
      <c r="P20" s="47">
        <v>0.01</v>
      </c>
      <c r="Q20" s="47">
        <v>6000</v>
      </c>
      <c r="R20" s="46" t="s">
        <v>369</v>
      </c>
    </row>
    <row r="21" spans="1:18" x14ac:dyDescent="0.25">
      <c r="A21" s="51">
        <v>18</v>
      </c>
      <c r="B21" s="46" t="s">
        <v>404</v>
      </c>
      <c r="C21" s="42" t="s">
        <v>405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7">
        <v>0</v>
      </c>
      <c r="J21" s="47">
        <v>0</v>
      </c>
      <c r="K21" s="45">
        <v>511</v>
      </c>
      <c r="L21" s="45">
        <v>0</v>
      </c>
      <c r="M21" s="45">
        <v>0</v>
      </c>
      <c r="N21" s="45">
        <v>0</v>
      </c>
      <c r="O21" s="45">
        <v>511</v>
      </c>
      <c r="P21" s="47">
        <v>0</v>
      </c>
      <c r="Q21" s="47">
        <v>5110</v>
      </c>
      <c r="R21" s="46" t="s">
        <v>376</v>
      </c>
    </row>
    <row r="22" spans="1:18" x14ac:dyDescent="0.25">
      <c r="A22" s="51">
        <v>19</v>
      </c>
      <c r="B22" s="46" t="s">
        <v>406</v>
      </c>
      <c r="C22" s="42" t="s">
        <v>407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7">
        <v>0</v>
      </c>
      <c r="J22" s="47">
        <v>0</v>
      </c>
      <c r="K22" s="45">
        <v>500</v>
      </c>
      <c r="L22" s="45">
        <v>0</v>
      </c>
      <c r="M22" s="45">
        <v>0</v>
      </c>
      <c r="N22" s="45">
        <v>0</v>
      </c>
      <c r="O22" s="45">
        <v>500</v>
      </c>
      <c r="P22" s="47">
        <v>0</v>
      </c>
      <c r="Q22" s="47">
        <v>5000</v>
      </c>
      <c r="R22" s="46" t="s">
        <v>369</v>
      </c>
    </row>
    <row r="23" spans="1:18" x14ac:dyDescent="0.25">
      <c r="A23" s="51">
        <v>20</v>
      </c>
      <c r="B23" s="46" t="s">
        <v>408</v>
      </c>
      <c r="C23" s="42" t="s">
        <v>409</v>
      </c>
      <c r="D23" s="45">
        <v>500</v>
      </c>
      <c r="E23" s="45">
        <v>0</v>
      </c>
      <c r="F23" s="45">
        <v>0</v>
      </c>
      <c r="G23" s="45">
        <v>0</v>
      </c>
      <c r="H23" s="45">
        <v>500</v>
      </c>
      <c r="I23" s="47">
        <v>0</v>
      </c>
      <c r="J23" s="47">
        <v>5000</v>
      </c>
      <c r="K23" s="45">
        <v>500</v>
      </c>
      <c r="L23" s="45">
        <v>0</v>
      </c>
      <c r="M23" s="45">
        <v>0</v>
      </c>
      <c r="N23" s="45">
        <v>0</v>
      </c>
      <c r="O23" s="45">
        <v>500</v>
      </c>
      <c r="P23" s="47">
        <v>0</v>
      </c>
      <c r="Q23" s="47">
        <v>5000</v>
      </c>
      <c r="R23" s="46" t="s">
        <v>376</v>
      </c>
    </row>
    <row r="24" spans="1:18" x14ac:dyDescent="0.25">
      <c r="A24" s="51">
        <v>21</v>
      </c>
      <c r="B24" s="46" t="s">
        <v>410</v>
      </c>
      <c r="C24" s="42" t="s">
        <v>411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7">
        <v>0</v>
      </c>
      <c r="J24" s="47">
        <v>0</v>
      </c>
      <c r="K24" s="45">
        <v>493</v>
      </c>
      <c r="L24" s="45">
        <v>0</v>
      </c>
      <c r="M24" s="45">
        <v>0</v>
      </c>
      <c r="N24" s="45">
        <v>0</v>
      </c>
      <c r="O24" s="45">
        <v>493</v>
      </c>
      <c r="P24" s="47">
        <v>0</v>
      </c>
      <c r="Q24" s="47">
        <v>4930</v>
      </c>
      <c r="R24" s="46" t="s">
        <v>369</v>
      </c>
    </row>
    <row r="25" spans="1:18" x14ac:dyDescent="0.25">
      <c r="A25" s="51">
        <v>22</v>
      </c>
      <c r="B25" s="46" t="s">
        <v>412</v>
      </c>
      <c r="C25" s="42" t="s">
        <v>413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7">
        <v>0</v>
      </c>
      <c r="J25" s="47">
        <v>0</v>
      </c>
      <c r="K25" s="45">
        <v>400</v>
      </c>
      <c r="L25" s="45">
        <v>0</v>
      </c>
      <c r="M25" s="45">
        <v>0</v>
      </c>
      <c r="N25" s="45">
        <v>0</v>
      </c>
      <c r="O25" s="45">
        <v>400</v>
      </c>
      <c r="P25" s="47">
        <v>0</v>
      </c>
      <c r="Q25" s="47">
        <v>4000</v>
      </c>
      <c r="R25" s="46" t="s">
        <v>376</v>
      </c>
    </row>
    <row r="26" spans="1:18" x14ac:dyDescent="0.25">
      <c r="A26" s="51">
        <v>23</v>
      </c>
      <c r="B26" s="46" t="s">
        <v>414</v>
      </c>
      <c r="C26" s="42" t="s">
        <v>415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7">
        <v>0</v>
      </c>
      <c r="J26" s="47">
        <v>0</v>
      </c>
      <c r="K26" s="45">
        <v>374</v>
      </c>
      <c r="L26" s="45">
        <v>0</v>
      </c>
      <c r="M26" s="45">
        <v>0</v>
      </c>
      <c r="N26" s="45">
        <v>0</v>
      </c>
      <c r="O26" s="45">
        <v>374</v>
      </c>
      <c r="P26" s="47">
        <v>0</v>
      </c>
      <c r="Q26" s="47">
        <v>3740</v>
      </c>
      <c r="R26" s="46" t="s">
        <v>369</v>
      </c>
    </row>
    <row r="27" spans="1:18" x14ac:dyDescent="0.25">
      <c r="A27" s="51">
        <v>24</v>
      </c>
      <c r="B27" s="46" t="s">
        <v>416</v>
      </c>
      <c r="C27" s="42" t="s">
        <v>417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7">
        <v>0</v>
      </c>
      <c r="J27" s="47">
        <v>0</v>
      </c>
      <c r="K27" s="45">
        <v>371</v>
      </c>
      <c r="L27" s="45">
        <v>0</v>
      </c>
      <c r="M27" s="45">
        <v>0</v>
      </c>
      <c r="N27" s="45">
        <v>0</v>
      </c>
      <c r="O27" s="45">
        <v>371</v>
      </c>
      <c r="P27" s="47">
        <v>0</v>
      </c>
      <c r="Q27" s="47">
        <v>3710</v>
      </c>
      <c r="R27" s="46" t="s">
        <v>369</v>
      </c>
    </row>
    <row r="28" spans="1:18" x14ac:dyDescent="0.25">
      <c r="A28" s="51">
        <v>25</v>
      </c>
      <c r="B28" s="46" t="s">
        <v>418</v>
      </c>
      <c r="C28" s="42" t="s">
        <v>419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7">
        <v>0</v>
      </c>
      <c r="J28" s="47">
        <v>0</v>
      </c>
      <c r="K28" s="45">
        <v>335</v>
      </c>
      <c r="L28" s="45">
        <v>0</v>
      </c>
      <c r="M28" s="45">
        <v>0</v>
      </c>
      <c r="N28" s="45">
        <v>0</v>
      </c>
      <c r="O28" s="45">
        <v>335</v>
      </c>
      <c r="P28" s="47">
        <v>0</v>
      </c>
      <c r="Q28" s="47">
        <v>3350</v>
      </c>
      <c r="R28" s="46" t="s">
        <v>369</v>
      </c>
    </row>
    <row r="29" spans="1:18" x14ac:dyDescent="0.25">
      <c r="A29" s="51">
        <v>26</v>
      </c>
      <c r="B29" s="46" t="s">
        <v>420</v>
      </c>
      <c r="C29" s="42" t="s">
        <v>421</v>
      </c>
      <c r="D29" s="45">
        <v>269</v>
      </c>
      <c r="E29" s="45">
        <v>0</v>
      </c>
      <c r="F29" s="45">
        <v>0</v>
      </c>
      <c r="G29" s="45">
        <v>0</v>
      </c>
      <c r="H29" s="45">
        <v>269</v>
      </c>
      <c r="I29" s="47">
        <v>0</v>
      </c>
      <c r="J29" s="47">
        <v>2690</v>
      </c>
      <c r="K29" s="45">
        <v>269</v>
      </c>
      <c r="L29" s="45">
        <v>0</v>
      </c>
      <c r="M29" s="45">
        <v>0</v>
      </c>
      <c r="N29" s="45">
        <v>0</v>
      </c>
      <c r="O29" s="45">
        <v>269</v>
      </c>
      <c r="P29" s="47">
        <v>0</v>
      </c>
      <c r="Q29" s="47">
        <v>2690</v>
      </c>
      <c r="R29" s="46" t="s">
        <v>376</v>
      </c>
    </row>
    <row r="30" spans="1:18" x14ac:dyDescent="0.25">
      <c r="A30" s="51">
        <v>27</v>
      </c>
      <c r="B30" s="46" t="s">
        <v>422</v>
      </c>
      <c r="C30" s="42" t="s">
        <v>423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7">
        <v>0</v>
      </c>
      <c r="J30" s="47">
        <v>0</v>
      </c>
      <c r="K30" s="45">
        <v>130</v>
      </c>
      <c r="L30" s="45">
        <v>0</v>
      </c>
      <c r="M30" s="45">
        <v>0</v>
      </c>
      <c r="N30" s="45">
        <v>0</v>
      </c>
      <c r="O30" s="45">
        <v>130</v>
      </c>
      <c r="P30" s="47">
        <v>0</v>
      </c>
      <c r="Q30" s="47">
        <v>1300</v>
      </c>
      <c r="R30" s="46" t="s">
        <v>376</v>
      </c>
    </row>
    <row r="31" spans="1:18" x14ac:dyDescent="0.25">
      <c r="A31" s="51">
        <v>28</v>
      </c>
      <c r="B31" s="46" t="s">
        <v>424</v>
      </c>
      <c r="C31" s="42" t="s">
        <v>425</v>
      </c>
      <c r="D31" s="45">
        <v>120</v>
      </c>
      <c r="E31" s="45">
        <v>0</v>
      </c>
      <c r="F31" s="45">
        <v>0</v>
      </c>
      <c r="G31" s="45">
        <v>0</v>
      </c>
      <c r="H31" s="45">
        <v>120</v>
      </c>
      <c r="I31" s="47">
        <v>0</v>
      </c>
      <c r="J31" s="47">
        <v>1200</v>
      </c>
      <c r="K31" s="45">
        <v>120</v>
      </c>
      <c r="L31" s="45">
        <v>0</v>
      </c>
      <c r="M31" s="45">
        <v>0</v>
      </c>
      <c r="N31" s="45">
        <v>0</v>
      </c>
      <c r="O31" s="45">
        <v>120</v>
      </c>
      <c r="P31" s="47">
        <v>0</v>
      </c>
      <c r="Q31" s="47">
        <v>1200</v>
      </c>
      <c r="R31" s="46" t="s">
        <v>369</v>
      </c>
    </row>
    <row r="32" spans="1:18" x14ac:dyDescent="0.25">
      <c r="A32" s="51">
        <v>29</v>
      </c>
      <c r="B32" s="46" t="s">
        <v>426</v>
      </c>
      <c r="C32" s="42" t="s">
        <v>427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7">
        <v>0</v>
      </c>
      <c r="J32" s="47">
        <v>0</v>
      </c>
      <c r="K32" s="45">
        <v>106</v>
      </c>
      <c r="L32" s="45">
        <v>0</v>
      </c>
      <c r="M32" s="45">
        <v>0</v>
      </c>
      <c r="N32" s="45">
        <v>0</v>
      </c>
      <c r="O32" s="45">
        <v>106</v>
      </c>
      <c r="P32" s="47">
        <v>0</v>
      </c>
      <c r="Q32" s="47">
        <v>1060</v>
      </c>
      <c r="R32" s="46" t="s">
        <v>369</v>
      </c>
    </row>
    <row r="33" spans="1:18" x14ac:dyDescent="0.25">
      <c r="A33" s="51">
        <v>30</v>
      </c>
      <c r="B33" s="46" t="s">
        <v>428</v>
      </c>
      <c r="C33" s="42" t="s">
        <v>429</v>
      </c>
      <c r="D33" s="45">
        <v>100</v>
      </c>
      <c r="E33" s="45">
        <v>0</v>
      </c>
      <c r="F33" s="45">
        <v>0</v>
      </c>
      <c r="G33" s="45">
        <v>0</v>
      </c>
      <c r="H33" s="45">
        <v>100</v>
      </c>
      <c r="I33" s="47">
        <v>0</v>
      </c>
      <c r="J33" s="47">
        <v>1000</v>
      </c>
      <c r="K33" s="45">
        <v>100</v>
      </c>
      <c r="L33" s="45">
        <v>0</v>
      </c>
      <c r="M33" s="45">
        <v>0</v>
      </c>
      <c r="N33" s="45">
        <v>0</v>
      </c>
      <c r="O33" s="45">
        <v>100</v>
      </c>
      <c r="P33" s="47">
        <v>0</v>
      </c>
      <c r="Q33" s="47">
        <v>1000</v>
      </c>
      <c r="R33" s="46" t="s">
        <v>376</v>
      </c>
    </row>
    <row r="34" spans="1:18" x14ac:dyDescent="0.25">
      <c r="A34" s="51">
        <v>31</v>
      </c>
      <c r="B34" s="46" t="s">
        <v>430</v>
      </c>
      <c r="C34" s="42" t="s">
        <v>431</v>
      </c>
      <c r="D34" s="45">
        <v>32</v>
      </c>
      <c r="E34" s="45">
        <v>0</v>
      </c>
      <c r="F34" s="45">
        <v>0</v>
      </c>
      <c r="G34" s="45">
        <v>0</v>
      </c>
      <c r="H34" s="45">
        <v>32</v>
      </c>
      <c r="I34" s="47">
        <v>0</v>
      </c>
      <c r="J34" s="47">
        <v>320</v>
      </c>
      <c r="K34" s="45">
        <v>80</v>
      </c>
      <c r="L34" s="45">
        <v>0</v>
      </c>
      <c r="M34" s="45">
        <v>0</v>
      </c>
      <c r="N34" s="45">
        <v>0</v>
      </c>
      <c r="O34" s="45">
        <v>80</v>
      </c>
      <c r="P34" s="47">
        <v>0</v>
      </c>
      <c r="Q34" s="47">
        <v>800</v>
      </c>
      <c r="R34" s="46" t="s">
        <v>369</v>
      </c>
    </row>
    <row r="35" spans="1:18" x14ac:dyDescent="0.25">
      <c r="A35" s="51">
        <v>32</v>
      </c>
      <c r="B35" s="46" t="s">
        <v>432</v>
      </c>
      <c r="C35" s="42" t="s">
        <v>433</v>
      </c>
      <c r="D35" s="45">
        <v>0</v>
      </c>
      <c r="E35" s="45">
        <v>0</v>
      </c>
      <c r="F35" s="45">
        <v>0</v>
      </c>
      <c r="G35" s="45">
        <v>0</v>
      </c>
      <c r="H35" s="45">
        <v>0</v>
      </c>
      <c r="I35" s="47">
        <v>0</v>
      </c>
      <c r="J35" s="47">
        <v>0</v>
      </c>
      <c r="K35" s="45">
        <v>50</v>
      </c>
      <c r="L35" s="45">
        <v>0</v>
      </c>
      <c r="M35" s="45">
        <v>0</v>
      </c>
      <c r="N35" s="45">
        <v>0</v>
      </c>
      <c r="O35" s="45">
        <v>50</v>
      </c>
      <c r="P35" s="47">
        <v>0</v>
      </c>
      <c r="Q35" s="47">
        <v>500</v>
      </c>
      <c r="R35" s="46" t="s">
        <v>376</v>
      </c>
    </row>
    <row r="36" spans="1:18" x14ac:dyDescent="0.25">
      <c r="A36" s="51">
        <v>33</v>
      </c>
      <c r="B36" s="46" t="s">
        <v>434</v>
      </c>
      <c r="C36" s="42" t="s">
        <v>435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7">
        <v>0</v>
      </c>
      <c r="J36" s="47">
        <v>0</v>
      </c>
      <c r="K36" s="45">
        <v>9</v>
      </c>
      <c r="L36" s="45">
        <v>0</v>
      </c>
      <c r="M36" s="45">
        <v>0</v>
      </c>
      <c r="N36" s="45">
        <v>0</v>
      </c>
      <c r="O36" s="45">
        <v>9</v>
      </c>
      <c r="P36" s="47">
        <v>0</v>
      </c>
      <c r="Q36" s="47">
        <v>90</v>
      </c>
      <c r="R36" s="46" t="s">
        <v>369</v>
      </c>
    </row>
    <row r="37" spans="1:18" x14ac:dyDescent="0.25">
      <c r="A37" s="51">
        <v>34</v>
      </c>
      <c r="B37" s="46" t="s">
        <v>436</v>
      </c>
      <c r="C37" s="42" t="s">
        <v>437</v>
      </c>
      <c r="D37" s="45">
        <v>183</v>
      </c>
      <c r="E37" s="45">
        <v>0</v>
      </c>
      <c r="F37" s="45">
        <v>0</v>
      </c>
      <c r="G37" s="45">
        <v>0</v>
      </c>
      <c r="H37" s="45">
        <v>183</v>
      </c>
      <c r="I37" s="47">
        <v>0</v>
      </c>
      <c r="J37" s="47">
        <v>1830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7">
        <v>0</v>
      </c>
      <c r="Q37" s="47">
        <v>0</v>
      </c>
      <c r="R37" s="46" t="s">
        <v>369</v>
      </c>
    </row>
    <row r="38" spans="1:18" x14ac:dyDescent="0.25">
      <c r="A38" s="51">
        <v>35</v>
      </c>
      <c r="B38" s="46" t="s">
        <v>438</v>
      </c>
      <c r="C38" s="42" t="s">
        <v>439</v>
      </c>
      <c r="D38" s="45">
        <v>750</v>
      </c>
      <c r="E38" s="45">
        <v>0</v>
      </c>
      <c r="F38" s="45">
        <v>0</v>
      </c>
      <c r="G38" s="45">
        <v>0</v>
      </c>
      <c r="H38" s="45">
        <v>750</v>
      </c>
      <c r="I38" s="47">
        <v>0.01</v>
      </c>
      <c r="J38" s="47">
        <v>7500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7">
        <v>0</v>
      </c>
      <c r="Q38" s="47">
        <v>0</v>
      </c>
      <c r="R38" s="46" t="s">
        <v>376</v>
      </c>
    </row>
    <row r="39" spans="1:18" x14ac:dyDescent="0.25">
      <c r="A39" s="51">
        <v>36</v>
      </c>
      <c r="B39" s="46" t="s">
        <v>440</v>
      </c>
      <c r="C39" s="42" t="s">
        <v>441</v>
      </c>
      <c r="D39" s="45">
        <v>197</v>
      </c>
      <c r="E39" s="45">
        <v>0</v>
      </c>
      <c r="F39" s="45">
        <v>0</v>
      </c>
      <c r="G39" s="45">
        <v>0</v>
      </c>
      <c r="H39" s="45">
        <v>197</v>
      </c>
      <c r="I39" s="47">
        <v>0</v>
      </c>
      <c r="J39" s="47">
        <v>1970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7">
        <v>0</v>
      </c>
      <c r="Q39" s="47">
        <v>0</v>
      </c>
      <c r="R39" s="46" t="s">
        <v>376</v>
      </c>
    </row>
    <row r="40" spans="1:18" x14ac:dyDescent="0.25">
      <c r="A40" s="51">
        <v>37</v>
      </c>
      <c r="B40" s="46" t="s">
        <v>442</v>
      </c>
      <c r="C40" s="42" t="s">
        <v>443</v>
      </c>
      <c r="D40" s="45">
        <v>100</v>
      </c>
      <c r="E40" s="45">
        <v>0</v>
      </c>
      <c r="F40" s="45">
        <v>0</v>
      </c>
      <c r="G40" s="45">
        <v>0</v>
      </c>
      <c r="H40" s="45">
        <v>100</v>
      </c>
      <c r="I40" s="47">
        <v>0</v>
      </c>
      <c r="J40" s="47">
        <v>1000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7">
        <v>0</v>
      </c>
      <c r="Q40" s="47">
        <v>0</v>
      </c>
      <c r="R40" s="46" t="s">
        <v>369</v>
      </c>
    </row>
    <row r="41" spans="1:18" x14ac:dyDescent="0.25">
      <c r="A41" s="51">
        <v>38</v>
      </c>
      <c r="B41" s="46" t="s">
        <v>444</v>
      </c>
      <c r="C41" s="42" t="s">
        <v>445</v>
      </c>
      <c r="D41" s="45">
        <v>150</v>
      </c>
      <c r="E41" s="45">
        <v>0</v>
      </c>
      <c r="F41" s="45">
        <v>0</v>
      </c>
      <c r="G41" s="45">
        <v>0</v>
      </c>
      <c r="H41" s="45">
        <v>150</v>
      </c>
      <c r="I41" s="47">
        <v>0</v>
      </c>
      <c r="J41" s="47">
        <v>1500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7">
        <v>0</v>
      </c>
      <c r="Q41" s="47">
        <v>0</v>
      </c>
      <c r="R41" s="46" t="s">
        <v>376</v>
      </c>
    </row>
    <row r="42" spans="1:18" x14ac:dyDescent="0.25">
      <c r="A42" s="51">
        <v>39</v>
      </c>
      <c r="B42" s="46" t="s">
        <v>446</v>
      </c>
      <c r="C42" s="42" t="s">
        <v>447</v>
      </c>
      <c r="D42" s="45">
        <v>976</v>
      </c>
      <c r="E42" s="45">
        <v>0</v>
      </c>
      <c r="F42" s="45">
        <v>0</v>
      </c>
      <c r="G42" s="45">
        <v>0</v>
      </c>
      <c r="H42" s="45">
        <v>976</v>
      </c>
      <c r="I42" s="47">
        <v>0.01</v>
      </c>
      <c r="J42" s="47">
        <v>9760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7">
        <v>0</v>
      </c>
      <c r="Q42" s="47">
        <v>0</v>
      </c>
      <c r="R42" s="46" t="s">
        <v>376</v>
      </c>
    </row>
    <row r="43" spans="1:18" x14ac:dyDescent="0.25">
      <c r="A43" s="51">
        <v>40</v>
      </c>
      <c r="B43" s="46" t="s">
        <v>448</v>
      </c>
      <c r="C43" s="42" t="s">
        <v>449</v>
      </c>
      <c r="D43" s="45">
        <v>75</v>
      </c>
      <c r="E43" s="45">
        <v>0</v>
      </c>
      <c r="F43" s="45">
        <v>0</v>
      </c>
      <c r="G43" s="45">
        <v>0</v>
      </c>
      <c r="H43" s="45">
        <v>75</v>
      </c>
      <c r="I43" s="47">
        <v>0</v>
      </c>
      <c r="J43" s="47">
        <v>750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7">
        <v>0</v>
      </c>
      <c r="Q43" s="47">
        <v>0</v>
      </c>
      <c r="R43" s="46" t="s">
        <v>369</v>
      </c>
    </row>
    <row r="44" spans="1:18" x14ac:dyDescent="0.25">
      <c r="A44" s="52" t="s">
        <v>75</v>
      </c>
      <c r="B44" s="53" t="s">
        <v>76</v>
      </c>
      <c r="C44" s="53"/>
      <c r="D44" s="53">
        <v>26212</v>
      </c>
      <c r="E44" s="53">
        <v>0</v>
      </c>
      <c r="F44" s="53">
        <v>0</v>
      </c>
      <c r="G44" s="53">
        <v>0</v>
      </c>
      <c r="H44" s="53">
        <v>26212</v>
      </c>
      <c r="I44" s="53">
        <v>0.24</v>
      </c>
      <c r="J44" s="53"/>
      <c r="K44" s="53">
        <v>62605</v>
      </c>
      <c r="L44" s="53">
        <v>0</v>
      </c>
      <c r="M44" s="53">
        <v>0</v>
      </c>
      <c r="N44" s="53">
        <v>0</v>
      </c>
      <c r="O44" s="53">
        <v>62605</v>
      </c>
      <c r="P44" s="53">
        <v>0.57999999999999996</v>
      </c>
      <c r="Q44" s="53"/>
      <c r="R44" s="54"/>
    </row>
  </sheetData>
  <mergeCells count="8">
    <mergeCell ref="A3:C3"/>
    <mergeCell ref="A1:C1"/>
    <mergeCell ref="D1:J1"/>
    <mergeCell ref="K1:Q1"/>
    <mergeCell ref="D2:E2"/>
    <mergeCell ref="F2:G2"/>
    <mergeCell ref="K2:L2"/>
    <mergeCell ref="M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workbookViewId="0">
      <selection sqref="A1:R12"/>
    </sheetView>
  </sheetViews>
  <sheetFormatPr defaultRowHeight="15" x14ac:dyDescent="0.25"/>
  <cols>
    <col min="1" max="1" width="5.85546875" bestFit="1" customWidth="1"/>
    <col min="2" max="2" width="21.140625" bestFit="1" customWidth="1"/>
    <col min="3" max="3" width="29.7109375" bestFit="1" customWidth="1"/>
    <col min="4" max="4" width="6" bestFit="1" customWidth="1"/>
    <col min="5" max="5" width="6.140625" bestFit="1" customWidth="1"/>
    <col min="6" max="6" width="5.28515625" bestFit="1" customWidth="1"/>
    <col min="7" max="7" width="6.140625" bestFit="1" customWidth="1"/>
    <col min="8" max="9" width="6.85546875" bestFit="1" customWidth="1"/>
    <col min="10" max="10" width="8.5703125" bestFit="1" customWidth="1"/>
    <col min="11" max="11" width="6" bestFit="1" customWidth="1"/>
    <col min="12" max="12" width="6.140625" bestFit="1" customWidth="1"/>
    <col min="13" max="13" width="5.28515625" bestFit="1" customWidth="1"/>
    <col min="14" max="14" width="6.140625" bestFit="1" customWidth="1"/>
    <col min="15" max="16" width="6.85546875" bestFit="1" customWidth="1"/>
    <col min="17" max="17" width="8.5703125" bestFit="1" customWidth="1"/>
    <col min="18" max="18" width="58" bestFit="1" customWidth="1"/>
  </cols>
  <sheetData>
    <row r="1" spans="1:18" x14ac:dyDescent="0.25">
      <c r="A1" s="48" t="s">
        <v>450</v>
      </c>
      <c r="B1" s="41"/>
      <c r="C1" s="41"/>
      <c r="D1" s="41" t="s">
        <v>78</v>
      </c>
      <c r="E1" s="41"/>
      <c r="F1" s="41"/>
      <c r="G1" s="41"/>
      <c r="H1" s="41"/>
      <c r="I1" s="41"/>
      <c r="J1" s="41"/>
      <c r="K1" s="41" t="s">
        <v>158</v>
      </c>
      <c r="L1" s="41"/>
      <c r="M1" s="41"/>
      <c r="N1" s="41"/>
      <c r="O1" s="41"/>
      <c r="P1" s="41"/>
      <c r="Q1" s="41"/>
      <c r="R1" s="42"/>
    </row>
    <row r="2" spans="1:18" ht="45" x14ac:dyDescent="0.25">
      <c r="A2" s="49" t="s">
        <v>80</v>
      </c>
      <c r="B2" s="43" t="s">
        <v>159</v>
      </c>
      <c r="C2" s="43" t="s">
        <v>160</v>
      </c>
      <c r="D2" s="44" t="s">
        <v>5</v>
      </c>
      <c r="E2" s="44"/>
      <c r="F2" s="44" t="s">
        <v>6</v>
      </c>
      <c r="G2" s="44"/>
      <c r="H2" s="42"/>
      <c r="I2" s="42"/>
      <c r="J2" s="42"/>
      <c r="K2" s="44"/>
      <c r="L2" s="44"/>
      <c r="M2" s="44" t="s">
        <v>6</v>
      </c>
      <c r="N2" s="44"/>
      <c r="O2" s="42"/>
      <c r="P2" s="42"/>
      <c r="Q2" s="42"/>
      <c r="R2" s="42"/>
    </row>
    <row r="3" spans="1:18" ht="45" x14ac:dyDescent="0.25">
      <c r="A3" s="50"/>
      <c r="B3" s="44"/>
      <c r="C3" s="44"/>
      <c r="D3" s="43" t="s">
        <v>161</v>
      </c>
      <c r="E3" s="43" t="s">
        <v>162</v>
      </c>
      <c r="F3" s="43" t="s">
        <v>161</v>
      </c>
      <c r="G3" s="43" t="s">
        <v>162</v>
      </c>
      <c r="H3" s="43" t="s">
        <v>163</v>
      </c>
      <c r="I3" s="43" t="s">
        <v>164</v>
      </c>
      <c r="J3" s="43" t="s">
        <v>165</v>
      </c>
      <c r="K3" s="43" t="s">
        <v>161</v>
      </c>
      <c r="L3" s="43" t="s">
        <v>162</v>
      </c>
      <c r="M3" s="43" t="s">
        <v>161</v>
      </c>
      <c r="N3" s="43" t="s">
        <v>162</v>
      </c>
      <c r="O3" s="43" t="s">
        <v>163</v>
      </c>
      <c r="P3" s="43" t="s">
        <v>164</v>
      </c>
      <c r="Q3" s="43" t="s">
        <v>165</v>
      </c>
      <c r="R3" s="43" t="s">
        <v>166</v>
      </c>
    </row>
    <row r="4" spans="1:18" x14ac:dyDescent="0.25">
      <c r="A4" s="51">
        <v>1</v>
      </c>
      <c r="B4" s="46" t="s">
        <v>451</v>
      </c>
      <c r="C4" s="42" t="s">
        <v>452</v>
      </c>
      <c r="D4" s="45">
        <v>4500</v>
      </c>
      <c r="E4" s="45">
        <v>0</v>
      </c>
      <c r="F4" s="45">
        <v>0</v>
      </c>
      <c r="G4" s="45">
        <v>0</v>
      </c>
      <c r="H4" s="45">
        <v>4500</v>
      </c>
      <c r="I4" s="47">
        <v>0.04</v>
      </c>
      <c r="J4" s="47">
        <v>45000</v>
      </c>
      <c r="K4" s="45">
        <v>5500</v>
      </c>
      <c r="L4" s="45">
        <v>0</v>
      </c>
      <c r="M4" s="45">
        <v>0</v>
      </c>
      <c r="N4" s="45">
        <v>0</v>
      </c>
      <c r="O4" s="45">
        <v>5500</v>
      </c>
      <c r="P4" s="47">
        <v>0.05</v>
      </c>
      <c r="Q4" s="47">
        <v>55000</v>
      </c>
      <c r="R4" s="46" t="s">
        <v>453</v>
      </c>
    </row>
    <row r="5" spans="1:18" x14ac:dyDescent="0.25">
      <c r="A5" s="51">
        <v>2</v>
      </c>
      <c r="B5" s="46" t="s">
        <v>454</v>
      </c>
      <c r="C5" s="42" t="s">
        <v>455</v>
      </c>
      <c r="D5" s="45">
        <v>2725</v>
      </c>
      <c r="E5" s="45">
        <v>0</v>
      </c>
      <c r="F5" s="45">
        <v>0</v>
      </c>
      <c r="G5" s="45">
        <v>0</v>
      </c>
      <c r="H5" s="45">
        <v>2725</v>
      </c>
      <c r="I5" s="47">
        <v>0.03</v>
      </c>
      <c r="J5" s="47">
        <v>27250</v>
      </c>
      <c r="K5" s="45">
        <v>4000</v>
      </c>
      <c r="L5" s="45">
        <v>0</v>
      </c>
      <c r="M5" s="45">
        <v>0</v>
      </c>
      <c r="N5" s="45">
        <v>0</v>
      </c>
      <c r="O5" s="45">
        <v>4000</v>
      </c>
      <c r="P5" s="47">
        <v>0.04</v>
      </c>
      <c r="Q5" s="47">
        <v>40000</v>
      </c>
      <c r="R5" s="46" t="s">
        <v>353</v>
      </c>
    </row>
    <row r="6" spans="1:18" x14ac:dyDescent="0.25">
      <c r="A6" s="51">
        <v>3</v>
      </c>
      <c r="B6" s="46" t="s">
        <v>456</v>
      </c>
      <c r="C6" s="42" t="s">
        <v>457</v>
      </c>
      <c r="D6" s="45">
        <v>3100</v>
      </c>
      <c r="E6" s="45">
        <v>0</v>
      </c>
      <c r="F6" s="45">
        <v>0</v>
      </c>
      <c r="G6" s="45">
        <v>0</v>
      </c>
      <c r="H6" s="45">
        <v>3100</v>
      </c>
      <c r="I6" s="47">
        <v>0.03</v>
      </c>
      <c r="J6" s="47">
        <v>31000</v>
      </c>
      <c r="K6" s="45">
        <v>3100</v>
      </c>
      <c r="L6" s="45">
        <v>0</v>
      </c>
      <c r="M6" s="45">
        <v>0</v>
      </c>
      <c r="N6" s="45">
        <v>0</v>
      </c>
      <c r="O6" s="45">
        <v>3100</v>
      </c>
      <c r="P6" s="47">
        <v>0.03</v>
      </c>
      <c r="Q6" s="47">
        <v>31000</v>
      </c>
      <c r="R6" s="46" t="s">
        <v>353</v>
      </c>
    </row>
    <row r="7" spans="1:18" x14ac:dyDescent="0.25">
      <c r="A7" s="51">
        <v>4</v>
      </c>
      <c r="B7" s="46" t="s">
        <v>458</v>
      </c>
      <c r="C7" s="42" t="s">
        <v>459</v>
      </c>
      <c r="D7" s="45">
        <v>2390</v>
      </c>
      <c r="E7" s="45">
        <v>0</v>
      </c>
      <c r="F7" s="45">
        <v>0</v>
      </c>
      <c r="G7" s="45">
        <v>0</v>
      </c>
      <c r="H7" s="45">
        <v>2390</v>
      </c>
      <c r="I7" s="47">
        <v>0.02</v>
      </c>
      <c r="J7" s="47">
        <v>23900</v>
      </c>
      <c r="K7" s="45">
        <v>2890</v>
      </c>
      <c r="L7" s="45">
        <v>0</v>
      </c>
      <c r="M7" s="45">
        <v>0</v>
      </c>
      <c r="N7" s="45">
        <v>0</v>
      </c>
      <c r="O7" s="45">
        <v>2890</v>
      </c>
      <c r="P7" s="47">
        <v>0.03</v>
      </c>
      <c r="Q7" s="47">
        <v>28900</v>
      </c>
      <c r="R7" s="46" t="s">
        <v>353</v>
      </c>
    </row>
    <row r="8" spans="1:18" x14ac:dyDescent="0.25">
      <c r="A8" s="51">
        <v>5</v>
      </c>
      <c r="B8" s="46" t="s">
        <v>460</v>
      </c>
      <c r="C8" s="42" t="s">
        <v>461</v>
      </c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7">
        <v>0</v>
      </c>
      <c r="J8" s="47">
        <v>0</v>
      </c>
      <c r="K8" s="45">
        <v>500</v>
      </c>
      <c r="L8" s="45">
        <v>0</v>
      </c>
      <c r="M8" s="45">
        <v>0</v>
      </c>
      <c r="N8" s="45">
        <v>0</v>
      </c>
      <c r="O8" s="45">
        <v>500</v>
      </c>
      <c r="P8" s="47">
        <v>0</v>
      </c>
      <c r="Q8" s="47">
        <v>5000</v>
      </c>
      <c r="R8" s="46" t="s">
        <v>353</v>
      </c>
    </row>
    <row r="9" spans="1:18" x14ac:dyDescent="0.25">
      <c r="A9" s="51">
        <v>6</v>
      </c>
      <c r="B9" s="46" t="s">
        <v>462</v>
      </c>
      <c r="C9" s="42" t="s">
        <v>463</v>
      </c>
      <c r="D9" s="45">
        <v>1</v>
      </c>
      <c r="E9" s="45">
        <v>0</v>
      </c>
      <c r="F9" s="45">
        <v>0</v>
      </c>
      <c r="G9" s="45">
        <v>0</v>
      </c>
      <c r="H9" s="45">
        <v>1</v>
      </c>
      <c r="I9" s="47">
        <v>0</v>
      </c>
      <c r="J9" s="47">
        <v>10</v>
      </c>
      <c r="K9" s="45">
        <v>1</v>
      </c>
      <c r="L9" s="45">
        <v>0</v>
      </c>
      <c r="M9" s="45">
        <v>0</v>
      </c>
      <c r="N9" s="45">
        <v>0</v>
      </c>
      <c r="O9" s="45">
        <v>1</v>
      </c>
      <c r="P9" s="47">
        <v>0</v>
      </c>
      <c r="Q9" s="47">
        <v>10</v>
      </c>
      <c r="R9" s="46" t="s">
        <v>353</v>
      </c>
    </row>
    <row r="10" spans="1:18" x14ac:dyDescent="0.25">
      <c r="A10" s="51">
        <v>7</v>
      </c>
      <c r="B10" s="46" t="s">
        <v>464</v>
      </c>
      <c r="C10" s="42" t="s">
        <v>465</v>
      </c>
      <c r="D10" s="45">
        <v>20</v>
      </c>
      <c r="E10" s="45">
        <v>0</v>
      </c>
      <c r="F10" s="45">
        <v>0</v>
      </c>
      <c r="G10" s="45">
        <v>0</v>
      </c>
      <c r="H10" s="45">
        <v>20</v>
      </c>
      <c r="I10" s="47">
        <v>0</v>
      </c>
      <c r="J10" s="47">
        <v>200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7">
        <v>0</v>
      </c>
      <c r="Q10" s="47">
        <v>0</v>
      </c>
      <c r="R10" s="46" t="s">
        <v>353</v>
      </c>
    </row>
    <row r="11" spans="1:18" x14ac:dyDescent="0.25">
      <c r="A11" s="51">
        <v>8</v>
      </c>
      <c r="B11" s="46" t="s">
        <v>466</v>
      </c>
      <c r="C11" s="42" t="s">
        <v>467</v>
      </c>
      <c r="D11" s="45">
        <v>601</v>
      </c>
      <c r="E11" s="45">
        <v>0</v>
      </c>
      <c r="F11" s="45">
        <v>0</v>
      </c>
      <c r="G11" s="45">
        <v>0</v>
      </c>
      <c r="H11" s="45">
        <v>601</v>
      </c>
      <c r="I11" s="47">
        <v>0.01</v>
      </c>
      <c r="J11" s="47">
        <v>6010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7">
        <v>0</v>
      </c>
      <c r="Q11" s="47">
        <v>0</v>
      </c>
      <c r="R11" s="46" t="s">
        <v>353</v>
      </c>
    </row>
    <row r="12" spans="1:18" x14ac:dyDescent="0.25">
      <c r="A12" s="52" t="s">
        <v>75</v>
      </c>
      <c r="B12" s="53" t="s">
        <v>76</v>
      </c>
      <c r="C12" s="53"/>
      <c r="D12" s="53">
        <v>13337</v>
      </c>
      <c r="E12" s="53">
        <v>0</v>
      </c>
      <c r="F12" s="53">
        <v>0</v>
      </c>
      <c r="G12" s="53">
        <v>0</v>
      </c>
      <c r="H12" s="53">
        <v>13337</v>
      </c>
      <c r="I12" s="53">
        <v>0.12</v>
      </c>
      <c r="J12" s="53"/>
      <c r="K12" s="53">
        <v>15991</v>
      </c>
      <c r="L12" s="53">
        <v>0</v>
      </c>
      <c r="M12" s="53">
        <v>0</v>
      </c>
      <c r="N12" s="53">
        <v>0</v>
      </c>
      <c r="O12" s="53">
        <v>15991</v>
      </c>
      <c r="P12" s="53">
        <v>0.15</v>
      </c>
      <c r="Q12" s="53"/>
      <c r="R12" s="54"/>
    </row>
  </sheetData>
  <mergeCells count="8">
    <mergeCell ref="A3:C3"/>
    <mergeCell ref="A1:C1"/>
    <mergeCell ref="D1:J1"/>
    <mergeCell ref="K1:Q1"/>
    <mergeCell ref="D2:E2"/>
    <mergeCell ref="F2:G2"/>
    <mergeCell ref="K2:L2"/>
    <mergeCell ref="M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Annexure_to_MGT-9</vt:lpstr>
      <vt:lpstr>MGT9_Tran</vt:lpstr>
      <vt:lpstr>A1A_PROM_IND_Huf</vt:lpstr>
      <vt:lpstr>A1D_PROM_IND_Bodies_Corp</vt:lpstr>
      <vt:lpstr>B2A1_NON_INSTITUTION_Indian</vt:lpstr>
      <vt:lpstr>B2C_NON_INSTITUTION_HUF</vt:lpstr>
      <vt:lpstr>B2D_NON_INSTITUTION_NRI</vt:lpstr>
      <vt:lpstr>B2K_NON_INSTITUTION_Others</vt:lpstr>
      <vt:lpstr>Sheet2</vt:lpstr>
      <vt:lpstr>Sheet4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Parveen</dc:creator>
  <cp:lastModifiedBy>Parveen</cp:lastModifiedBy>
  <dcterms:created xsi:type="dcterms:W3CDTF">2025-08-05T11:11:29Z</dcterms:created>
  <dcterms:modified xsi:type="dcterms:W3CDTF">2025-08-05T11:11:42Z</dcterms:modified>
</cp:coreProperties>
</file>